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2"/>
  </bookViews>
  <sheets>
    <sheet name="2014 пл" sheetId="1" r:id="rId1"/>
    <sheet name="2015 пл" sheetId="2" r:id="rId2"/>
    <sheet name="факт 2015" sheetId="3" r:id="rId3"/>
    <sheet name="2012" sheetId="4" r:id="rId4"/>
  </sheets>
  <definedNames>
    <definedName name="_xlnm.Print_Area" localSheetId="3">'2012'!$A$1:$I$26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прочие - баланс??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прочие - баланс??</t>
        </r>
      </text>
    </comment>
  </commentList>
</comments>
</file>

<file path=xl/sharedStrings.xml><?xml version="1.0" encoding="utf-8"?>
<sst xmlns="http://schemas.openxmlformats.org/spreadsheetml/2006/main" count="639" uniqueCount="129">
  <si>
    <t>в сфере оказания услуг по транспортировке газа по газораспределительным сетям</t>
  </si>
  <si>
    <t>№№ пунктов</t>
  </si>
  <si>
    <t>Наименование показателя</t>
  </si>
  <si>
    <t>Сроки строительства</t>
  </si>
  <si>
    <t xml:space="preserve">начало </t>
  </si>
  <si>
    <t>оокнчание</t>
  </si>
  <si>
    <t xml:space="preserve">Стоимостная оценка инвестиций, тыс. руб. </t>
  </si>
  <si>
    <t>Инвестиционная программа ОАО "Газпром газораспределение"</t>
  </si>
  <si>
    <t>в целом по объекту</t>
  </si>
  <si>
    <t>в отчетном периоде</t>
  </si>
  <si>
    <t>1.</t>
  </si>
  <si>
    <t>Общая сумма инвестиций</t>
  </si>
  <si>
    <t>х</t>
  </si>
  <si>
    <t>2.</t>
  </si>
  <si>
    <t>Сведения о строительстве, реконструкции объектов капитального строительства</t>
  </si>
  <si>
    <t>в том числе объекты капитального  строительства (основные стройки)</t>
  </si>
  <si>
    <t>2.1.</t>
  </si>
  <si>
    <t>Основные проектные характеристики объектов капитального строительства</t>
  </si>
  <si>
    <t>протяженность линейной трубопроводов, км</t>
  </si>
  <si>
    <t>2.1.1.</t>
  </si>
  <si>
    <t>2.1.2.</t>
  </si>
  <si>
    <t>диаметр (диапазон диаметров) трубопроводов, мм</t>
  </si>
  <si>
    <t>3.</t>
  </si>
  <si>
    <t>4.</t>
  </si>
  <si>
    <t>новые объекты</t>
  </si>
  <si>
    <t>реконструкция (модернизируемые объекты)</t>
  </si>
  <si>
    <t>4.1.</t>
  </si>
  <si>
    <t>количество газорегуляторных пунктов, ед.</t>
  </si>
  <si>
    <t>2009 год</t>
  </si>
  <si>
    <t>2011 год</t>
  </si>
  <si>
    <t>2012 год</t>
  </si>
  <si>
    <t>2010 год</t>
  </si>
  <si>
    <t>5.</t>
  </si>
  <si>
    <t>Сведения о долгосрочных финансовых вложениях</t>
  </si>
  <si>
    <t>Участие в Уставных капиталах организаций</t>
  </si>
  <si>
    <t>5.1.</t>
  </si>
  <si>
    <t>5.1.1.</t>
  </si>
  <si>
    <t>6.</t>
  </si>
  <si>
    <t>Сведения о приобретении внеоборотных активов</t>
  </si>
  <si>
    <t>6.1.</t>
  </si>
  <si>
    <t>4.2.</t>
  </si>
  <si>
    <t>к приказу ФСТ России</t>
  </si>
  <si>
    <t>от "31" января 2011 г. № 36-э</t>
  </si>
  <si>
    <t>Приложение 4б</t>
  </si>
  <si>
    <t>Информация об Инвестиционных программах ОАО "Газпром газораспределение" на 2012 год</t>
  </si>
  <si>
    <t xml:space="preserve">  - производственная база ОАО "Челябинскгазком" по адресу: Челябинская область, г. Верхнеуральск, ул. Ленина, д. 87б</t>
  </si>
  <si>
    <t xml:space="preserve">  - база Кропачевского участка Усть-Катавского филиала ОАО "Челябинскгазком"</t>
  </si>
  <si>
    <t xml:space="preserve">  - реконструкция распределительных сетей газоснабжения г. Знаменск Астраханская область (1и 2 очередь) </t>
  </si>
  <si>
    <t xml:space="preserve">  - реконструкция и техническое перевооружение эксплуатационной базы Московского филиала ОАО «Газпром газораспределение» расположенной по адресу: Московская область, Ленинский район, д. Столбово (2, 3 этапы-производственный корпус, крытая автостоянка)</t>
  </si>
  <si>
    <t>2013 год</t>
  </si>
  <si>
    <t>4.3.</t>
  </si>
  <si>
    <t xml:space="preserve">  - Программа реконструкции и технического перевооружения газового хозяйства</t>
  </si>
  <si>
    <t xml:space="preserve">  - вклад в Уставной капитал дочернего общества под приобретение объектов газораспределительной системы  у ЗАО «Северные газопроводы» </t>
  </si>
  <si>
    <t xml:space="preserve">  - объекты газораспределительной системы у ООО "Газпром межрегионгаз" (Стройка нац.проект) </t>
  </si>
  <si>
    <t>окончание</t>
  </si>
  <si>
    <t xml:space="preserve"> Газопровод по ул. Орловская для перевода на природный газ жилых домов ул. Ленина, 102а, Орловская, 7, Ленина, 98, г. Киров (2 ШРП)</t>
  </si>
  <si>
    <t>Газопровод для перевода на природный газ жилого дома  от ГРУ д. Б.Гора, 2а, Октябрьского района, г. Киров (ШРП)</t>
  </si>
  <si>
    <t>-</t>
  </si>
  <si>
    <t>Начальник ОКС</t>
  </si>
  <si>
    <t>Газопровод в п. Дороничи для перевода на природный газ жилых домов  от ГРУ ул. Мира, 3, 15; ул. Центральная, 5 Ленинского района г. Кирова</t>
  </si>
  <si>
    <t>Газопровод природного газа к жилым домам по ул. Народная Октябрьского района г. Кирова</t>
  </si>
  <si>
    <t>Газопровод от ул. Свободы для перевода на природный газ жилых домов по ул. Ленина, 102в, 109а, 107, ул. Большевиков, 95,  ул. Красноармейская, 10,  г. Киров</t>
  </si>
  <si>
    <t>Газопровод природного газа от газопровода ГРС  Барамзы - д. Малая Субботиха до с. Порошино, Первомайский район, г. Киров (лупинг)</t>
  </si>
  <si>
    <t xml:space="preserve">Газопровод высокого давления, ШРП, низкого давления на ЖСК "Новое Костино", Октябрьский район, г. Киров (ШРП+ГРПБ) </t>
  </si>
  <si>
    <t>2014 год</t>
  </si>
  <si>
    <t>3.1.</t>
  </si>
  <si>
    <t>3.2.</t>
  </si>
  <si>
    <t>3.3.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</si>
  <si>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</si>
  <si>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</si>
  <si>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</si>
  <si>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</si>
  <si>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</si>
  <si>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</si>
  <si>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</si>
  <si>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</si>
  <si>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</si>
  <si>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</si>
  <si>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в том числе объекты капитального  строительства (основные стройки):</t>
  </si>
  <si>
    <t>57-110</t>
  </si>
  <si>
    <t>160-225</t>
  </si>
  <si>
    <t>Газопровод низкого давления от дома Октябрьский пр. 94 до дома Октябрьский пр. 108 (газопровод к жилым домам Октябрьский пр. 96, 96а, 98, 100, 102, 104а), г. Киров</t>
  </si>
  <si>
    <t xml:space="preserve">ГРПБ с. Русское, г. Киров </t>
  </si>
  <si>
    <t xml:space="preserve">ГРПБ с. Бахта, г. Киров </t>
  </si>
  <si>
    <t>ГРПБ, г. Кирово-Чепецк, ул. Дзержинского, 10</t>
  </si>
  <si>
    <t>ГРПБ, с.Бурмакино Кирово-Чепецкого района, ул. Фестивальная</t>
  </si>
  <si>
    <t>2015 год</t>
  </si>
  <si>
    <t xml:space="preserve">ГРПБ, Татауровское шоссе, г. Нолинск </t>
  </si>
  <si>
    <t>Монтаж отключающего устройства на газопровод высокого давления в районе Биохимзавода dу=700 мм (КГ001276)</t>
  </si>
  <si>
    <t>57, 110, 160</t>
  </si>
  <si>
    <t>57, 110</t>
  </si>
  <si>
    <t>3.15.</t>
  </si>
  <si>
    <t>3.16.</t>
  </si>
  <si>
    <t>3.17.</t>
  </si>
  <si>
    <t xml:space="preserve">Сети природного газа в г. Слободской (2-й пусковой комплекс) </t>
  </si>
  <si>
    <t>Сети природного газа в г. Слободской (3, 4-й пусковые комплексы)</t>
  </si>
  <si>
    <t>Информация об Инвестиционных программах ОАО "Газпром газораспределение Киров" на 2014 год</t>
  </si>
  <si>
    <t>в сфере оказания услуг по транспортировке газа по газораспределительным сетям ОАО "Газпром газораспределение Киров" за счет специальной надбавки к тарифу на услуги по транспортировке газа по газораспределительным сетям</t>
  </si>
  <si>
    <t>Информация об Инвестиционных программах ОАО "Газпром газораспределение Киров" на 2015 год</t>
  </si>
  <si>
    <t>А.А. Ярыгин</t>
  </si>
  <si>
    <t>Газопровод среднего и низкого давления к жилым домам Октябрьский пр. 124, ул. Комсомольская,  15, 30, г.Киров</t>
  </si>
  <si>
    <t>Газопровод среднего и низкого давления по ул. Пролетарская, Большевиков для перевода на природный газ жилого дома по ул. Урицкого, 51</t>
  </si>
  <si>
    <t>Газопровод для перевода на природный газ жилых домов от ГРУ  Ленина, 200а, 200в г. Киров</t>
  </si>
  <si>
    <t>Газопровод высокого давления в c. Пасегово (лупинг)</t>
  </si>
  <si>
    <t xml:space="preserve"> Газовые сети Первомайского района г.Кирова (ГРПБ ул. Менделеева, 36, г. Киров) КГ000008, КГ076632, КГ000777)</t>
  </si>
  <si>
    <t xml:space="preserve"> Газовые сети Октябрьского района г.Кирова (ГРПБ ул.Р.Люксембург, 84а, ул. Металлургов, 1 г.Киров) (КГ074574, КГ076693, КГ074702, КГ074708)</t>
  </si>
  <si>
    <t>ГРПШ ул. Ердякова, 18, г.Киров</t>
  </si>
  <si>
    <t>Газопровод высокого и среднего давления, ГРПБ, г. Уржум</t>
  </si>
  <si>
    <t xml:space="preserve">ГРПБ, ул. Энгельса, г. Кирово-Чепецк </t>
  </si>
  <si>
    <t xml:space="preserve">Реконструкция объекта "Газовые сети высокого и среднего давления г.Киров" (ГРПБ  ул.Конева 13, г. Киров) </t>
  </si>
  <si>
    <t xml:space="preserve">Реконструкция ГГРП ст. Поздино, г. Киров </t>
  </si>
  <si>
    <t xml:space="preserve">Реконструкция ГРП Гирсовский, г. Киров </t>
  </si>
  <si>
    <t xml:space="preserve">Реконструкция ГРП ул. Р. Юровской, г. Киров </t>
  </si>
  <si>
    <t>Реконструкция ГРП ул. Свободы, г. Киров</t>
  </si>
  <si>
    <t>Реконструкция ГРП ул. Хлыновская, г. Киров</t>
  </si>
  <si>
    <t>Реконструкция объекта "Распределительные газопроводы г. Зуевка" (ул. Южная, Партизанская)</t>
  </si>
  <si>
    <t>3.4.</t>
  </si>
  <si>
    <t>4.4.</t>
  </si>
  <si>
    <t>4.5.</t>
  </si>
  <si>
    <t>4.6.</t>
  </si>
  <si>
    <t>4.7.</t>
  </si>
  <si>
    <t>4.8.</t>
  </si>
  <si>
    <t>110-160</t>
  </si>
  <si>
    <t>63-225</t>
  </si>
  <si>
    <t>Реконструкция объекта "Газораспределительные сети с. Кстинино" (ГРПБ п.Олимпийский, Куменского района)</t>
  </si>
  <si>
    <t>2016 год</t>
  </si>
  <si>
    <t>2017 год</t>
  </si>
  <si>
    <t>Информация об Инвестиционных программах ОАО "Газпром газораспределение Киров" за 2015 год</t>
  </si>
  <si>
    <t>в сфере оказания услуг по транспортировке газа по газораспределительным сетям АО "Газпром газораспределение Киров" за счет специальной надбавки к тарифу на услуги по транспортировке газа по газораспределительным сетям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</si>
</sst>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 indent="2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3" fontId="8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 indent="2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 wrapText="1"/>
    </xf>
    <xf numFmtId="3" fontId="7" fillId="0" borderId="10" xfId="0" applyNumberFormat="1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2" fontId="8" fillId="0" borderId="12" xfId="0" applyNumberFormat="1" applyFont="1" applyBorder="1" applyAlignment="1">
      <alignment horizontal="right" wrapText="1"/>
    </xf>
    <xf numFmtId="173" fontId="6" fillId="0" borderId="10" xfId="0" applyNumberFormat="1" applyFont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8" fillId="0" borderId="12" xfId="0" applyNumberFormat="1" applyFont="1" applyBorder="1" applyAlignment="1">
      <alignment horizontal="right" wrapText="1"/>
    </xf>
    <xf numFmtId="0" fontId="12" fillId="32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12" fillId="32" borderId="10" xfId="0" applyNumberFormat="1" applyFont="1" applyFill="1" applyBorder="1" applyAlignment="1">
      <alignment horizontal="left" wrapText="1"/>
    </xf>
    <xf numFmtId="3" fontId="8" fillId="32" borderId="10" xfId="0" applyNumberFormat="1" applyFont="1" applyFill="1" applyBorder="1" applyAlignment="1">
      <alignment wrapText="1"/>
    </xf>
    <xf numFmtId="3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PageLayoutView="0" workbookViewId="0" topLeftCell="A21">
      <selection activeCell="E24" sqref="E24"/>
    </sheetView>
  </sheetViews>
  <sheetFormatPr defaultColWidth="9.140625" defaultRowHeight="15"/>
  <cols>
    <col min="1" max="1" width="8.57421875" style="3" customWidth="1"/>
    <col min="2" max="2" width="50.28125" style="3" customWidth="1"/>
    <col min="3" max="3" width="12.140625" style="3" customWidth="1"/>
    <col min="4" max="4" width="11.7109375" style="3" customWidth="1"/>
    <col min="5" max="5" width="12.57421875" style="3" customWidth="1"/>
    <col min="6" max="6" width="11.421875" style="4" customWidth="1"/>
    <col min="7" max="7" width="16.00390625" style="3" customWidth="1"/>
    <col min="8" max="8" width="17.140625" style="3" customWidth="1"/>
    <col min="9" max="9" width="17.8515625" style="3" customWidth="1"/>
    <col min="10" max="16384" width="9.140625" style="3" customWidth="1"/>
  </cols>
  <sheetData>
    <row r="1" spans="6:9" s="9" customFormat="1" ht="15">
      <c r="F1" s="10"/>
      <c r="H1" s="1"/>
      <c r="I1" s="2" t="s">
        <v>43</v>
      </c>
    </row>
    <row r="2" spans="6:9" s="9" customFormat="1" ht="15">
      <c r="F2" s="10"/>
      <c r="H2" s="1"/>
      <c r="I2" s="2" t="s">
        <v>41</v>
      </c>
    </row>
    <row r="3" spans="6:9" s="9" customFormat="1" ht="15">
      <c r="F3" s="10"/>
      <c r="H3" s="1"/>
      <c r="I3" s="2" t="s">
        <v>42</v>
      </c>
    </row>
    <row r="4" s="9" customFormat="1" ht="15">
      <c r="F4" s="10"/>
    </row>
    <row r="5" spans="1:9" s="9" customFormat="1" ht="15">
      <c r="A5" s="48" t="s">
        <v>96</v>
      </c>
      <c r="B5" s="48"/>
      <c r="C5" s="48"/>
      <c r="D5" s="48"/>
      <c r="E5" s="48"/>
      <c r="F5" s="48"/>
      <c r="G5" s="48"/>
      <c r="H5" s="48"/>
      <c r="I5" s="48"/>
    </row>
    <row r="6" spans="1:9" s="9" customFormat="1" ht="33" customHeight="1">
      <c r="A6" s="49" t="s">
        <v>97</v>
      </c>
      <c r="B6" s="49"/>
      <c r="C6" s="49"/>
      <c r="D6" s="49"/>
      <c r="E6" s="49"/>
      <c r="F6" s="49"/>
      <c r="G6" s="49"/>
      <c r="H6" s="49"/>
      <c r="I6" s="49"/>
    </row>
    <row r="7" s="9" customFormat="1" ht="15.75" thickBot="1">
      <c r="F7" s="10"/>
    </row>
    <row r="8" spans="1:9" s="12" customFormat="1" ht="30" customHeight="1" thickTop="1">
      <c r="A8" s="50" t="s">
        <v>1</v>
      </c>
      <c r="B8" s="52" t="s">
        <v>2</v>
      </c>
      <c r="C8" s="54" t="s">
        <v>3</v>
      </c>
      <c r="D8" s="54"/>
      <c r="E8" s="54" t="s">
        <v>6</v>
      </c>
      <c r="F8" s="54"/>
      <c r="G8" s="54" t="s">
        <v>17</v>
      </c>
      <c r="H8" s="54"/>
      <c r="I8" s="55"/>
    </row>
    <row r="9" spans="1:9" s="12" customFormat="1" ht="75">
      <c r="A9" s="51"/>
      <c r="B9" s="53"/>
      <c r="C9" s="13" t="s">
        <v>4</v>
      </c>
      <c r="D9" s="13" t="s">
        <v>54</v>
      </c>
      <c r="E9" s="13" t="s">
        <v>8</v>
      </c>
      <c r="F9" s="14" t="s">
        <v>9</v>
      </c>
      <c r="G9" s="13" t="s">
        <v>18</v>
      </c>
      <c r="H9" s="13" t="s">
        <v>21</v>
      </c>
      <c r="I9" s="15" t="s">
        <v>27</v>
      </c>
    </row>
    <row r="10" spans="1:9" s="12" customFormat="1" ht="15">
      <c r="A10" s="35" t="s">
        <v>10</v>
      </c>
      <c r="B10" s="32" t="s">
        <v>11</v>
      </c>
      <c r="C10" s="13" t="s">
        <v>12</v>
      </c>
      <c r="D10" s="13" t="s">
        <v>12</v>
      </c>
      <c r="E10" s="13" t="s">
        <v>12</v>
      </c>
      <c r="F10" s="36">
        <v>84366</v>
      </c>
      <c r="G10" s="13" t="s">
        <v>12</v>
      </c>
      <c r="H10" s="13" t="s">
        <v>12</v>
      </c>
      <c r="I10" s="15" t="s">
        <v>12</v>
      </c>
    </row>
    <row r="11" spans="1:9" s="12" customFormat="1" ht="30">
      <c r="A11" s="35" t="s">
        <v>13</v>
      </c>
      <c r="B11" s="32" t="s">
        <v>14</v>
      </c>
      <c r="C11" s="13" t="s">
        <v>12</v>
      </c>
      <c r="D11" s="13" t="s">
        <v>12</v>
      </c>
      <c r="E11" s="13" t="s">
        <v>12</v>
      </c>
      <c r="F11" s="36">
        <f>F10</f>
        <v>84366</v>
      </c>
      <c r="G11" s="13">
        <v>17.405</v>
      </c>
      <c r="H11" s="13" t="s">
        <v>12</v>
      </c>
      <c r="I11" s="15" t="s">
        <v>12</v>
      </c>
    </row>
    <row r="12" spans="1:9" s="12" customFormat="1" ht="30">
      <c r="A12" s="16"/>
      <c r="B12" s="33" t="s">
        <v>78</v>
      </c>
      <c r="C12" s="13" t="s">
        <v>12</v>
      </c>
      <c r="D12" s="13" t="s">
        <v>12</v>
      </c>
      <c r="E12" s="13" t="s">
        <v>12</v>
      </c>
      <c r="F12" s="36">
        <f>F13+F30</f>
        <v>27678</v>
      </c>
      <c r="G12" s="13" t="s">
        <v>12</v>
      </c>
      <c r="H12" s="13" t="s">
        <v>12</v>
      </c>
      <c r="I12" s="15" t="s">
        <v>12</v>
      </c>
    </row>
    <row r="13" spans="1:9" s="12" customFormat="1" ht="15">
      <c r="A13" s="35" t="s">
        <v>22</v>
      </c>
      <c r="B13" s="33" t="s">
        <v>24</v>
      </c>
      <c r="C13" s="13" t="s">
        <v>12</v>
      </c>
      <c r="D13" s="13" t="s">
        <v>12</v>
      </c>
      <c r="E13" s="14" t="s">
        <v>12</v>
      </c>
      <c r="F13" s="18">
        <f>SUM(F14:F29)</f>
        <v>24294</v>
      </c>
      <c r="G13" s="22" t="s">
        <v>12</v>
      </c>
      <c r="H13" s="22" t="s">
        <v>12</v>
      </c>
      <c r="I13" s="24" t="s">
        <v>12</v>
      </c>
    </row>
    <row r="14" spans="1:9" s="6" customFormat="1" ht="45">
      <c r="A14" s="39" t="s">
        <v>65</v>
      </c>
      <c r="B14" s="34" t="s">
        <v>55</v>
      </c>
      <c r="C14" s="22" t="s">
        <v>30</v>
      </c>
      <c r="D14" s="22" t="s">
        <v>64</v>
      </c>
      <c r="E14" s="23">
        <v>9340</v>
      </c>
      <c r="F14" s="23">
        <v>80</v>
      </c>
      <c r="G14" s="22">
        <v>1.619</v>
      </c>
      <c r="H14" s="22" t="s">
        <v>79</v>
      </c>
      <c r="I14" s="24">
        <v>2</v>
      </c>
    </row>
    <row r="15" spans="1:9" s="6" customFormat="1" ht="45">
      <c r="A15" s="39" t="s">
        <v>66</v>
      </c>
      <c r="B15" s="34" t="s">
        <v>59</v>
      </c>
      <c r="C15" s="22" t="s">
        <v>30</v>
      </c>
      <c r="D15" s="22" t="s">
        <v>64</v>
      </c>
      <c r="E15" s="23">
        <v>7260</v>
      </c>
      <c r="F15" s="23">
        <v>150</v>
      </c>
      <c r="G15" s="22">
        <v>2.522</v>
      </c>
      <c r="H15" s="22" t="s">
        <v>79</v>
      </c>
      <c r="I15" s="24">
        <v>1</v>
      </c>
    </row>
    <row r="16" spans="1:9" s="6" customFormat="1" ht="45">
      <c r="A16" s="39" t="s">
        <v>67</v>
      </c>
      <c r="B16" s="34" t="s">
        <v>56</v>
      </c>
      <c r="C16" s="22" t="s">
        <v>30</v>
      </c>
      <c r="D16" s="22" t="s">
        <v>64</v>
      </c>
      <c r="E16" s="23">
        <v>5890</v>
      </c>
      <c r="F16" s="23">
        <v>75</v>
      </c>
      <c r="G16" s="22">
        <v>1.376</v>
      </c>
      <c r="H16" s="22">
        <v>110</v>
      </c>
      <c r="I16" s="24">
        <v>1</v>
      </c>
    </row>
    <row r="17" spans="1:9" s="6" customFormat="1" ht="30">
      <c r="A17" s="39" t="s">
        <v>68</v>
      </c>
      <c r="B17" s="34" t="s">
        <v>60</v>
      </c>
      <c r="C17" s="22" t="s">
        <v>49</v>
      </c>
      <c r="D17" s="22" t="s">
        <v>64</v>
      </c>
      <c r="E17" s="23">
        <v>3047</v>
      </c>
      <c r="F17" s="23">
        <v>145</v>
      </c>
      <c r="G17" s="13">
        <v>1.409</v>
      </c>
      <c r="H17" s="13">
        <v>110</v>
      </c>
      <c r="I17" s="24">
        <v>1</v>
      </c>
    </row>
    <row r="18" spans="1:9" s="6" customFormat="1" ht="60">
      <c r="A18" s="39" t="s">
        <v>69</v>
      </c>
      <c r="B18" s="34" t="s">
        <v>61</v>
      </c>
      <c r="C18" s="22" t="s">
        <v>49</v>
      </c>
      <c r="D18" s="22" t="s">
        <v>64</v>
      </c>
      <c r="E18" s="23">
        <v>4765</v>
      </c>
      <c r="F18" s="23">
        <v>3770</v>
      </c>
      <c r="G18" s="40">
        <v>0.85</v>
      </c>
      <c r="H18" s="22" t="s">
        <v>79</v>
      </c>
      <c r="I18" s="24">
        <v>3</v>
      </c>
    </row>
    <row r="19" spans="1:9" s="6" customFormat="1" ht="45">
      <c r="A19" s="39" t="s">
        <v>70</v>
      </c>
      <c r="B19" s="34" t="s">
        <v>63</v>
      </c>
      <c r="C19" s="22" t="s">
        <v>30</v>
      </c>
      <c r="D19" s="22" t="s">
        <v>64</v>
      </c>
      <c r="E19" s="23">
        <v>4755</v>
      </c>
      <c r="F19" s="23">
        <v>80</v>
      </c>
      <c r="G19" s="40">
        <v>0.3</v>
      </c>
      <c r="H19" s="22" t="s">
        <v>80</v>
      </c>
      <c r="I19" s="24">
        <v>2</v>
      </c>
    </row>
    <row r="20" spans="1:9" s="6" customFormat="1" ht="45">
      <c r="A20" s="39" t="s">
        <v>71</v>
      </c>
      <c r="B20" s="34" t="s">
        <v>62</v>
      </c>
      <c r="C20" s="22" t="s">
        <v>49</v>
      </c>
      <c r="D20" s="22" t="s">
        <v>64</v>
      </c>
      <c r="E20" s="23">
        <v>8230</v>
      </c>
      <c r="F20" s="23">
        <v>1050</v>
      </c>
      <c r="G20" s="40">
        <v>3</v>
      </c>
      <c r="H20" s="22">
        <v>225</v>
      </c>
      <c r="I20" s="24" t="s">
        <v>57</v>
      </c>
    </row>
    <row r="21" spans="1:9" s="6" customFormat="1" ht="60">
      <c r="A21" s="39" t="s">
        <v>72</v>
      </c>
      <c r="B21" s="34" t="s">
        <v>81</v>
      </c>
      <c r="C21" s="22" t="s">
        <v>64</v>
      </c>
      <c r="D21" s="22" t="s">
        <v>86</v>
      </c>
      <c r="E21" s="23">
        <v>4706</v>
      </c>
      <c r="F21" s="23">
        <v>4206</v>
      </c>
      <c r="G21" s="40">
        <v>1.105</v>
      </c>
      <c r="H21" s="22" t="s">
        <v>89</v>
      </c>
      <c r="I21" s="41">
        <v>1</v>
      </c>
    </row>
    <row r="22" spans="1:9" s="6" customFormat="1" ht="30">
      <c r="A22" s="39" t="s">
        <v>73</v>
      </c>
      <c r="B22" s="34" t="s">
        <v>94</v>
      </c>
      <c r="C22" s="22" t="s">
        <v>64</v>
      </c>
      <c r="D22" s="22" t="s">
        <v>86</v>
      </c>
      <c r="E22" s="23">
        <v>8326</v>
      </c>
      <c r="F22" s="23">
        <v>2550</v>
      </c>
      <c r="G22" s="40">
        <v>4.163</v>
      </c>
      <c r="H22" s="22" t="s">
        <v>90</v>
      </c>
      <c r="I22" s="41" t="s">
        <v>57</v>
      </c>
    </row>
    <row r="23" spans="1:9" s="6" customFormat="1" ht="30">
      <c r="A23" s="39" t="s">
        <v>74</v>
      </c>
      <c r="B23" s="34" t="s">
        <v>95</v>
      </c>
      <c r="C23" s="22" t="s">
        <v>64</v>
      </c>
      <c r="D23" s="22" t="s">
        <v>86</v>
      </c>
      <c r="E23" s="23">
        <v>7500</v>
      </c>
      <c r="F23" s="23">
        <v>2500</v>
      </c>
      <c r="G23" s="40">
        <v>3.75</v>
      </c>
      <c r="H23" s="22" t="s">
        <v>90</v>
      </c>
      <c r="I23" s="41">
        <v>1</v>
      </c>
    </row>
    <row r="24" spans="1:9" s="6" customFormat="1" ht="45">
      <c r="A24" s="39" t="s">
        <v>75</v>
      </c>
      <c r="B24" s="34" t="s">
        <v>88</v>
      </c>
      <c r="C24" s="22" t="s">
        <v>64</v>
      </c>
      <c r="D24" s="22" t="s">
        <v>86</v>
      </c>
      <c r="E24" s="23">
        <v>4528</v>
      </c>
      <c r="F24" s="23">
        <v>4528</v>
      </c>
      <c r="G24" s="40" t="s">
        <v>12</v>
      </c>
      <c r="H24" s="22">
        <v>700</v>
      </c>
      <c r="I24" s="24">
        <v>1</v>
      </c>
    </row>
    <row r="25" spans="1:9" s="6" customFormat="1" ht="15">
      <c r="A25" s="39" t="s">
        <v>76</v>
      </c>
      <c r="B25" s="34" t="s">
        <v>87</v>
      </c>
      <c r="C25" s="22" t="s">
        <v>64</v>
      </c>
      <c r="D25" s="22" t="s">
        <v>86</v>
      </c>
      <c r="E25" s="23">
        <v>3546</v>
      </c>
      <c r="F25" s="23">
        <v>3362</v>
      </c>
      <c r="G25" s="40"/>
      <c r="H25" s="22"/>
      <c r="I25" s="24">
        <v>1</v>
      </c>
    </row>
    <row r="26" spans="1:9" s="6" customFormat="1" ht="15">
      <c r="A26" s="39" t="s">
        <v>77</v>
      </c>
      <c r="B26" s="34" t="s">
        <v>82</v>
      </c>
      <c r="C26" s="22" t="s">
        <v>49</v>
      </c>
      <c r="D26" s="22" t="s">
        <v>64</v>
      </c>
      <c r="E26" s="23">
        <v>2900</v>
      </c>
      <c r="F26" s="23">
        <v>761</v>
      </c>
      <c r="G26" s="13" t="s">
        <v>12</v>
      </c>
      <c r="H26" s="13" t="s">
        <v>12</v>
      </c>
      <c r="I26" s="24">
        <v>1</v>
      </c>
    </row>
    <row r="27" spans="1:9" s="6" customFormat="1" ht="15">
      <c r="A27" s="39" t="s">
        <v>91</v>
      </c>
      <c r="B27" s="34" t="s">
        <v>83</v>
      </c>
      <c r="C27" s="22" t="s">
        <v>49</v>
      </c>
      <c r="D27" s="22" t="s">
        <v>64</v>
      </c>
      <c r="E27" s="23">
        <v>4644</v>
      </c>
      <c r="F27" s="23">
        <v>150</v>
      </c>
      <c r="G27" s="13" t="s">
        <v>12</v>
      </c>
      <c r="H27" s="13" t="s">
        <v>12</v>
      </c>
      <c r="I27" s="24">
        <v>1</v>
      </c>
    </row>
    <row r="28" spans="1:9" s="6" customFormat="1" ht="15">
      <c r="A28" s="39" t="s">
        <v>92</v>
      </c>
      <c r="B28" s="34" t="s">
        <v>84</v>
      </c>
      <c r="C28" s="22" t="s">
        <v>49</v>
      </c>
      <c r="D28" s="22" t="s">
        <v>64</v>
      </c>
      <c r="E28" s="23">
        <v>2740</v>
      </c>
      <c r="F28" s="23">
        <v>740</v>
      </c>
      <c r="G28" s="13" t="s">
        <v>12</v>
      </c>
      <c r="H28" s="13" t="s">
        <v>12</v>
      </c>
      <c r="I28" s="24">
        <v>1</v>
      </c>
    </row>
    <row r="29" spans="1:9" s="6" customFormat="1" ht="30">
      <c r="A29" s="39" t="s">
        <v>93</v>
      </c>
      <c r="B29" s="34" t="s">
        <v>85</v>
      </c>
      <c r="C29" s="22" t="s">
        <v>49</v>
      </c>
      <c r="D29" s="22" t="s">
        <v>64</v>
      </c>
      <c r="E29" s="23">
        <v>2975</v>
      </c>
      <c r="F29" s="23">
        <v>147</v>
      </c>
      <c r="G29" s="13" t="s">
        <v>12</v>
      </c>
      <c r="H29" s="13" t="s">
        <v>12</v>
      </c>
      <c r="I29" s="24">
        <v>1</v>
      </c>
    </row>
    <row r="30" spans="1:9" s="12" customFormat="1" ht="15">
      <c r="A30" s="35" t="s">
        <v>23</v>
      </c>
      <c r="B30" s="33" t="s">
        <v>25</v>
      </c>
      <c r="C30" s="13" t="s">
        <v>12</v>
      </c>
      <c r="D30" s="13" t="s">
        <v>12</v>
      </c>
      <c r="E30" s="14" t="s">
        <v>12</v>
      </c>
      <c r="F30" s="36">
        <v>3384</v>
      </c>
      <c r="G30" s="22" t="s">
        <v>12</v>
      </c>
      <c r="H30" s="22" t="s">
        <v>12</v>
      </c>
      <c r="I30" s="24" t="s">
        <v>12</v>
      </c>
    </row>
    <row r="31" spans="1:9" s="12" customFormat="1" ht="15">
      <c r="A31" s="35" t="s">
        <v>32</v>
      </c>
      <c r="B31" s="32" t="s">
        <v>33</v>
      </c>
      <c r="C31" s="13" t="s">
        <v>12</v>
      </c>
      <c r="D31" s="13" t="s">
        <v>12</v>
      </c>
      <c r="E31" s="31" t="s">
        <v>57</v>
      </c>
      <c r="F31" s="31" t="s">
        <v>57</v>
      </c>
      <c r="G31" s="22" t="s">
        <v>12</v>
      </c>
      <c r="H31" s="22" t="s">
        <v>12</v>
      </c>
      <c r="I31" s="24" t="s">
        <v>12</v>
      </c>
    </row>
    <row r="32" spans="1:9" s="5" customFormat="1" ht="15">
      <c r="A32" s="35" t="s">
        <v>37</v>
      </c>
      <c r="B32" s="32" t="s">
        <v>38</v>
      </c>
      <c r="C32" s="13" t="s">
        <v>12</v>
      </c>
      <c r="D32" s="13" t="s">
        <v>12</v>
      </c>
      <c r="E32" s="31" t="s">
        <v>57</v>
      </c>
      <c r="F32" s="31" t="s">
        <v>57</v>
      </c>
      <c r="G32" s="22" t="s">
        <v>12</v>
      </c>
      <c r="H32" s="22" t="s">
        <v>12</v>
      </c>
      <c r="I32" s="24" t="s">
        <v>12</v>
      </c>
    </row>
    <row r="33" spans="1:6" s="5" customFormat="1" ht="15">
      <c r="A33" s="7"/>
      <c r="E33" s="8"/>
      <c r="F33" s="8"/>
    </row>
    <row r="34" spans="1:6" s="5" customFormat="1" ht="15">
      <c r="A34" s="7"/>
      <c r="B34" s="37" t="s">
        <v>58</v>
      </c>
      <c r="C34" s="38"/>
      <c r="D34" s="38"/>
      <c r="E34" s="47" t="s">
        <v>99</v>
      </c>
      <c r="F34" s="47"/>
    </row>
    <row r="35" spans="1:6" s="5" customFormat="1" ht="15">
      <c r="A35" s="7"/>
      <c r="E35" s="8"/>
      <c r="F35" s="8"/>
    </row>
    <row r="36" spans="1:6" s="5" customFormat="1" ht="15">
      <c r="A36" s="7"/>
      <c r="E36" s="8"/>
      <c r="F36" s="8"/>
    </row>
    <row r="37" spans="1:6" s="5" customFormat="1" ht="15">
      <c r="A37" s="7"/>
      <c r="E37" s="8"/>
      <c r="F37" s="8"/>
    </row>
    <row r="38" s="5" customFormat="1" ht="15">
      <c r="F38" s="8"/>
    </row>
    <row r="39" s="5" customFormat="1" ht="15">
      <c r="F39" s="8"/>
    </row>
    <row r="40" s="5" customFormat="1" ht="15">
      <c r="F40" s="8"/>
    </row>
    <row r="41" s="5" customFormat="1" ht="15">
      <c r="F41" s="8"/>
    </row>
    <row r="42" s="5" customFormat="1" ht="15">
      <c r="F42" s="8"/>
    </row>
    <row r="43" s="5" customFormat="1" ht="15">
      <c r="F43" s="8"/>
    </row>
    <row r="44" s="5" customFormat="1" ht="15">
      <c r="F44" s="8"/>
    </row>
    <row r="45" s="5" customFormat="1" ht="15">
      <c r="F45" s="8"/>
    </row>
    <row r="46" s="5" customFormat="1" ht="15">
      <c r="F46" s="8"/>
    </row>
    <row r="47" s="5" customFormat="1" ht="15">
      <c r="F47" s="8"/>
    </row>
    <row r="48" s="5" customFormat="1" ht="15">
      <c r="F48" s="8"/>
    </row>
    <row r="49" s="5" customFormat="1" ht="15">
      <c r="F49" s="8"/>
    </row>
    <row r="50" s="5" customFormat="1" ht="15">
      <c r="F50" s="8"/>
    </row>
    <row r="51" s="5" customFormat="1" ht="15">
      <c r="F51" s="8"/>
    </row>
    <row r="52" s="5" customFormat="1" ht="15">
      <c r="F52" s="8"/>
    </row>
    <row r="53" s="5" customFormat="1" ht="15">
      <c r="F53" s="8"/>
    </row>
    <row r="54" s="5" customFormat="1" ht="15">
      <c r="F54" s="8"/>
    </row>
    <row r="55" s="5" customFormat="1" ht="15">
      <c r="F55" s="8"/>
    </row>
    <row r="56" s="5" customFormat="1" ht="15">
      <c r="F56" s="8"/>
    </row>
    <row r="57" s="5" customFormat="1" ht="15">
      <c r="F57" s="8"/>
    </row>
    <row r="58" s="5" customFormat="1" ht="15">
      <c r="F58" s="8"/>
    </row>
    <row r="59" s="5" customFormat="1" ht="15">
      <c r="F59" s="8"/>
    </row>
    <row r="60" s="5" customFormat="1" ht="15">
      <c r="F60" s="8"/>
    </row>
    <row r="61" s="5" customFormat="1" ht="15">
      <c r="F61" s="8"/>
    </row>
    <row r="62" s="5" customFormat="1" ht="15">
      <c r="F62" s="8"/>
    </row>
    <row r="63" s="5" customFormat="1" ht="15">
      <c r="F63" s="8"/>
    </row>
    <row r="64" s="5" customFormat="1" ht="15">
      <c r="F64" s="8"/>
    </row>
    <row r="65" s="5" customFormat="1" ht="15">
      <c r="F65" s="8"/>
    </row>
    <row r="66" s="5" customFormat="1" ht="15">
      <c r="F66" s="8"/>
    </row>
    <row r="67" s="5" customFormat="1" ht="15">
      <c r="F67" s="8"/>
    </row>
    <row r="68" s="5" customFormat="1" ht="15">
      <c r="F68" s="8"/>
    </row>
    <row r="69" s="5" customFormat="1" ht="15">
      <c r="F69" s="8"/>
    </row>
    <row r="70" s="5" customFormat="1" ht="15">
      <c r="F70" s="8"/>
    </row>
    <row r="71" s="5" customFormat="1" ht="15">
      <c r="F71" s="8"/>
    </row>
    <row r="72" s="5" customFormat="1" ht="15">
      <c r="F72" s="8"/>
    </row>
    <row r="73" s="5" customFormat="1" ht="15">
      <c r="F73" s="8"/>
    </row>
    <row r="74" s="5" customFormat="1" ht="15">
      <c r="F74" s="8"/>
    </row>
    <row r="75" s="5" customFormat="1" ht="15">
      <c r="F75" s="8"/>
    </row>
    <row r="76" s="5" customFormat="1" ht="15">
      <c r="F76" s="8"/>
    </row>
    <row r="77" s="5" customFormat="1" ht="15">
      <c r="F77" s="8"/>
    </row>
    <row r="78" s="5" customFormat="1" ht="15">
      <c r="F78" s="8"/>
    </row>
    <row r="79" s="5" customFormat="1" ht="15">
      <c r="F79" s="8"/>
    </row>
    <row r="80" s="5" customFormat="1" ht="15">
      <c r="F80" s="8"/>
    </row>
    <row r="81" s="5" customFormat="1" ht="15">
      <c r="F81" s="8"/>
    </row>
    <row r="82" s="5" customFormat="1" ht="15">
      <c r="F82" s="8"/>
    </row>
    <row r="83" s="5" customFormat="1" ht="15">
      <c r="F83" s="8"/>
    </row>
    <row r="84" s="5" customFormat="1" ht="15">
      <c r="F84" s="8"/>
    </row>
    <row r="85" s="5" customFormat="1" ht="15">
      <c r="F85" s="8"/>
    </row>
    <row r="86" s="5" customFormat="1" ht="15">
      <c r="F86" s="8"/>
    </row>
    <row r="87" s="5" customFormat="1" ht="15">
      <c r="F87" s="8"/>
    </row>
  </sheetData>
  <sheetProtection/>
  <mergeCells count="8">
    <mergeCell ref="E34:F34"/>
    <mergeCell ref="A5:I5"/>
    <mergeCell ref="A6:I6"/>
    <mergeCell ref="A8:A9"/>
    <mergeCell ref="B8:B9"/>
    <mergeCell ref="C8:D8"/>
    <mergeCell ref="E8:F8"/>
    <mergeCell ref="G8:I8"/>
  </mergeCells>
  <printOptions/>
  <pageMargins left="0.8661417322834646" right="0.7480314960629921" top="0.2755905511811024" bottom="0.1968503937007874" header="0.2755905511811024" footer="0.2362204724409449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57421875" style="3" customWidth="1"/>
    <col min="2" max="2" width="50.28125" style="3" customWidth="1"/>
    <col min="3" max="3" width="12.140625" style="3" customWidth="1"/>
    <col min="4" max="4" width="11.7109375" style="3" customWidth="1"/>
    <col min="5" max="5" width="12.57421875" style="3" customWidth="1"/>
    <col min="6" max="6" width="11.421875" style="4" customWidth="1"/>
    <col min="7" max="7" width="16.00390625" style="3" customWidth="1"/>
    <col min="8" max="8" width="17.140625" style="3" customWidth="1"/>
    <col min="9" max="9" width="17.8515625" style="3" customWidth="1"/>
    <col min="10" max="16384" width="9.140625" style="3" customWidth="1"/>
  </cols>
  <sheetData>
    <row r="1" spans="6:9" s="9" customFormat="1" ht="15">
      <c r="F1" s="10"/>
      <c r="H1" s="1"/>
      <c r="I1" s="2" t="s">
        <v>43</v>
      </c>
    </row>
    <row r="2" spans="6:9" s="9" customFormat="1" ht="15">
      <c r="F2" s="10"/>
      <c r="H2" s="1"/>
      <c r="I2" s="2" t="s">
        <v>41</v>
      </c>
    </row>
    <row r="3" spans="6:9" s="9" customFormat="1" ht="15">
      <c r="F3" s="10"/>
      <c r="H3" s="1"/>
      <c r="I3" s="2" t="s">
        <v>42</v>
      </c>
    </row>
    <row r="4" s="9" customFormat="1" ht="15">
      <c r="F4" s="10"/>
    </row>
    <row r="5" spans="1:9" s="9" customFormat="1" ht="15">
      <c r="A5" s="48" t="s">
        <v>98</v>
      </c>
      <c r="B5" s="48"/>
      <c r="C5" s="48"/>
      <c r="D5" s="48"/>
      <c r="E5" s="48"/>
      <c r="F5" s="48"/>
      <c r="G5" s="48"/>
      <c r="H5" s="48"/>
      <c r="I5" s="48"/>
    </row>
    <row r="6" spans="1:9" s="9" customFormat="1" ht="33" customHeight="1">
      <c r="A6" s="49" t="s">
        <v>97</v>
      </c>
      <c r="B6" s="49"/>
      <c r="C6" s="49"/>
      <c r="D6" s="49"/>
      <c r="E6" s="49"/>
      <c r="F6" s="49"/>
      <c r="G6" s="49"/>
      <c r="H6" s="49"/>
      <c r="I6" s="49"/>
    </row>
    <row r="7" s="9" customFormat="1" ht="15.75" thickBot="1">
      <c r="F7" s="10"/>
    </row>
    <row r="8" spans="1:9" s="12" customFormat="1" ht="30" customHeight="1" thickTop="1">
      <c r="A8" s="50" t="s">
        <v>1</v>
      </c>
      <c r="B8" s="52" t="s">
        <v>2</v>
      </c>
      <c r="C8" s="54" t="s">
        <v>3</v>
      </c>
      <c r="D8" s="54"/>
      <c r="E8" s="54" t="s">
        <v>6</v>
      </c>
      <c r="F8" s="54"/>
      <c r="G8" s="54" t="s">
        <v>17</v>
      </c>
      <c r="H8" s="54"/>
      <c r="I8" s="55"/>
    </row>
    <row r="9" spans="1:9" s="12" customFormat="1" ht="60">
      <c r="A9" s="51"/>
      <c r="B9" s="53"/>
      <c r="C9" s="13" t="s">
        <v>4</v>
      </c>
      <c r="D9" s="13" t="s">
        <v>54</v>
      </c>
      <c r="E9" s="13" t="s">
        <v>8</v>
      </c>
      <c r="F9" s="14" t="s">
        <v>9</v>
      </c>
      <c r="G9" s="13" t="s">
        <v>18</v>
      </c>
      <c r="H9" s="13" t="s">
        <v>21</v>
      </c>
      <c r="I9" s="15" t="s">
        <v>27</v>
      </c>
    </row>
    <row r="10" spans="1:9" s="12" customFormat="1" ht="15">
      <c r="A10" s="35" t="s">
        <v>10</v>
      </c>
      <c r="B10" s="32" t="s">
        <v>11</v>
      </c>
      <c r="C10" s="13" t="s">
        <v>12</v>
      </c>
      <c r="D10" s="13" t="s">
        <v>12</v>
      </c>
      <c r="E10" s="13" t="s">
        <v>12</v>
      </c>
      <c r="F10" s="36">
        <v>83396.66</v>
      </c>
      <c r="G10" s="13" t="s">
        <v>12</v>
      </c>
      <c r="H10" s="13" t="s">
        <v>12</v>
      </c>
      <c r="I10" s="15" t="s">
        <v>12</v>
      </c>
    </row>
    <row r="11" spans="1:9" s="12" customFormat="1" ht="45">
      <c r="A11" s="35" t="s">
        <v>13</v>
      </c>
      <c r="B11" s="32" t="s">
        <v>14</v>
      </c>
      <c r="C11" s="13" t="s">
        <v>12</v>
      </c>
      <c r="D11" s="13" t="s">
        <v>12</v>
      </c>
      <c r="E11" s="13" t="s">
        <v>12</v>
      </c>
      <c r="F11" s="36">
        <f>F10</f>
        <v>83396.66</v>
      </c>
      <c r="G11" s="13">
        <v>10.839</v>
      </c>
      <c r="H11" s="13" t="s">
        <v>12</v>
      </c>
      <c r="I11" s="15" t="s">
        <v>12</v>
      </c>
    </row>
    <row r="12" spans="1:9" s="12" customFormat="1" ht="30">
      <c r="A12" s="16"/>
      <c r="B12" s="33" t="s">
        <v>78</v>
      </c>
      <c r="C12" s="13" t="s">
        <v>12</v>
      </c>
      <c r="D12" s="13" t="s">
        <v>12</v>
      </c>
      <c r="E12" s="13" t="s">
        <v>12</v>
      </c>
      <c r="F12" s="36">
        <f>F13+F25</f>
        <v>53917.79</v>
      </c>
      <c r="G12" s="13" t="s">
        <v>12</v>
      </c>
      <c r="H12" s="13" t="s">
        <v>12</v>
      </c>
      <c r="I12" s="15" t="s">
        <v>12</v>
      </c>
    </row>
    <row r="13" spans="1:9" s="12" customFormat="1" ht="15">
      <c r="A13" s="35" t="s">
        <v>22</v>
      </c>
      <c r="B13" s="33" t="s">
        <v>24</v>
      </c>
      <c r="C13" s="13" t="s">
        <v>12</v>
      </c>
      <c r="D13" s="13" t="s">
        <v>12</v>
      </c>
      <c r="E13" s="14" t="s">
        <v>12</v>
      </c>
      <c r="F13" s="18">
        <f>SUM(F14:F24)</f>
        <v>32742.79</v>
      </c>
      <c r="G13" s="22" t="s">
        <v>12</v>
      </c>
      <c r="H13" s="22" t="s">
        <v>12</v>
      </c>
      <c r="I13" s="24" t="s">
        <v>12</v>
      </c>
    </row>
    <row r="14" spans="1:9" s="6" customFormat="1" ht="75">
      <c r="A14" s="39" t="s">
        <v>65</v>
      </c>
      <c r="B14" s="43" t="s">
        <v>81</v>
      </c>
      <c r="C14" s="22" t="s">
        <v>64</v>
      </c>
      <c r="D14" s="22" t="s">
        <v>86</v>
      </c>
      <c r="E14" s="23">
        <v>5130.25</v>
      </c>
      <c r="F14" s="23">
        <v>3689.03</v>
      </c>
      <c r="G14" s="22">
        <v>1.105</v>
      </c>
      <c r="H14" s="22" t="s">
        <v>79</v>
      </c>
      <c r="I14" s="41">
        <v>1</v>
      </c>
    </row>
    <row r="15" spans="1:9" s="6" customFormat="1" ht="45">
      <c r="A15" s="42" t="s">
        <v>66</v>
      </c>
      <c r="B15" s="43" t="s">
        <v>100</v>
      </c>
      <c r="C15" s="22" t="s">
        <v>64</v>
      </c>
      <c r="D15" s="22" t="s">
        <v>86</v>
      </c>
      <c r="E15" s="23">
        <v>2199.74</v>
      </c>
      <c r="F15" s="23">
        <v>112.03</v>
      </c>
      <c r="G15" s="22">
        <v>0.45</v>
      </c>
      <c r="H15" s="22" t="s">
        <v>122</v>
      </c>
      <c r="I15" s="41">
        <v>1</v>
      </c>
    </row>
    <row r="16" spans="1:9" s="6" customFormat="1" ht="60">
      <c r="A16" s="42" t="s">
        <v>67</v>
      </c>
      <c r="B16" s="43" t="s">
        <v>101</v>
      </c>
      <c r="C16" s="22" t="s">
        <v>64</v>
      </c>
      <c r="D16" s="22" t="s">
        <v>86</v>
      </c>
      <c r="E16" s="23">
        <v>4313.01</v>
      </c>
      <c r="F16" s="23">
        <v>1729.89</v>
      </c>
      <c r="G16" s="22">
        <v>0.5</v>
      </c>
      <c r="H16" s="22">
        <v>160</v>
      </c>
      <c r="I16" s="41">
        <v>1</v>
      </c>
    </row>
    <row r="17" spans="1:9" s="6" customFormat="1" ht="45">
      <c r="A17" s="39" t="s">
        <v>116</v>
      </c>
      <c r="B17" s="43" t="s">
        <v>88</v>
      </c>
      <c r="C17" s="22" t="s">
        <v>64</v>
      </c>
      <c r="D17" s="22" t="s">
        <v>86</v>
      </c>
      <c r="E17" s="23">
        <v>4530.18</v>
      </c>
      <c r="F17" s="23">
        <v>4507.83</v>
      </c>
      <c r="G17" s="22" t="s">
        <v>57</v>
      </c>
      <c r="H17" s="22" t="s">
        <v>57</v>
      </c>
      <c r="I17" s="41" t="s">
        <v>57</v>
      </c>
    </row>
    <row r="18" spans="1:9" s="6" customFormat="1" ht="45">
      <c r="A18" s="39" t="s">
        <v>68</v>
      </c>
      <c r="B18" s="43" t="s">
        <v>102</v>
      </c>
      <c r="C18" s="22" t="s">
        <v>86</v>
      </c>
      <c r="D18" s="22" t="s">
        <v>86</v>
      </c>
      <c r="E18" s="23">
        <v>4633.45</v>
      </c>
      <c r="F18" s="23">
        <v>4103</v>
      </c>
      <c r="G18" s="22">
        <v>0.9</v>
      </c>
      <c r="H18" s="22">
        <v>100</v>
      </c>
      <c r="I18" s="41">
        <v>1</v>
      </c>
    </row>
    <row r="19" spans="1:9" s="6" customFormat="1" ht="30">
      <c r="A19" s="39" t="s">
        <v>69</v>
      </c>
      <c r="B19" s="43" t="s">
        <v>103</v>
      </c>
      <c r="C19" s="22" t="s">
        <v>64</v>
      </c>
      <c r="D19" s="22" t="s">
        <v>86</v>
      </c>
      <c r="E19" s="23">
        <v>7468.92</v>
      </c>
      <c r="F19" s="23">
        <v>3544.41</v>
      </c>
      <c r="G19" s="22">
        <v>1.5</v>
      </c>
      <c r="H19" s="22">
        <v>100</v>
      </c>
      <c r="I19" s="41" t="s">
        <v>57</v>
      </c>
    </row>
    <row r="20" spans="1:9" s="6" customFormat="1" ht="45">
      <c r="A20" s="39" t="s">
        <v>70</v>
      </c>
      <c r="B20" s="43" t="s">
        <v>104</v>
      </c>
      <c r="C20" s="22" t="s">
        <v>86</v>
      </c>
      <c r="D20" s="22" t="s">
        <v>86</v>
      </c>
      <c r="E20" s="23">
        <v>3241.38</v>
      </c>
      <c r="F20" s="23">
        <v>3200</v>
      </c>
      <c r="G20" s="22" t="s">
        <v>57</v>
      </c>
      <c r="H20" s="22" t="s">
        <v>57</v>
      </c>
      <c r="I20" s="41">
        <v>1</v>
      </c>
    </row>
    <row r="21" spans="1:9" s="6" customFormat="1" ht="60">
      <c r="A21" s="39" t="s">
        <v>71</v>
      </c>
      <c r="B21" s="43" t="s">
        <v>105</v>
      </c>
      <c r="C21" s="22" t="s">
        <v>86</v>
      </c>
      <c r="D21" s="22" t="s">
        <v>86</v>
      </c>
      <c r="E21" s="23">
        <v>6477.96</v>
      </c>
      <c r="F21" s="23">
        <v>6400</v>
      </c>
      <c r="G21" s="22" t="s">
        <v>57</v>
      </c>
      <c r="H21" s="22" t="s">
        <v>57</v>
      </c>
      <c r="I21" s="41">
        <v>2</v>
      </c>
    </row>
    <row r="22" spans="1:9" s="6" customFormat="1" ht="15">
      <c r="A22" s="39" t="s">
        <v>72</v>
      </c>
      <c r="B22" s="44" t="s">
        <v>106</v>
      </c>
      <c r="C22" s="22" t="s">
        <v>64</v>
      </c>
      <c r="D22" s="22" t="s">
        <v>86</v>
      </c>
      <c r="E22" s="23">
        <v>720.26</v>
      </c>
      <c r="F22" s="23">
        <v>256.6</v>
      </c>
      <c r="G22" s="22" t="s">
        <v>57</v>
      </c>
      <c r="H22" s="22" t="s">
        <v>57</v>
      </c>
      <c r="I22" s="41">
        <v>1</v>
      </c>
    </row>
    <row r="23" spans="1:9" s="6" customFormat="1" ht="30">
      <c r="A23" s="39" t="s">
        <v>73</v>
      </c>
      <c r="B23" s="45" t="s">
        <v>107</v>
      </c>
      <c r="C23" s="22" t="s">
        <v>86</v>
      </c>
      <c r="D23" s="22" t="s">
        <v>86</v>
      </c>
      <c r="E23" s="23">
        <v>3250</v>
      </c>
      <c r="F23" s="23">
        <v>3200</v>
      </c>
      <c r="G23" s="22">
        <v>0.073</v>
      </c>
      <c r="H23" s="22">
        <v>159.273</v>
      </c>
      <c r="I23" s="41">
        <v>1</v>
      </c>
    </row>
    <row r="24" spans="1:9" s="6" customFormat="1" ht="15">
      <c r="A24" s="39" t="s">
        <v>74</v>
      </c>
      <c r="B24" s="45" t="s">
        <v>108</v>
      </c>
      <c r="C24" s="22" t="s">
        <v>86</v>
      </c>
      <c r="D24" s="22" t="s">
        <v>86</v>
      </c>
      <c r="E24" s="23">
        <v>2050</v>
      </c>
      <c r="F24" s="23">
        <v>2000</v>
      </c>
      <c r="G24" s="22" t="s">
        <v>57</v>
      </c>
      <c r="H24" s="22" t="s">
        <v>57</v>
      </c>
      <c r="I24" s="41">
        <v>1</v>
      </c>
    </row>
    <row r="25" spans="1:9" s="12" customFormat="1" ht="30">
      <c r="A25" s="35" t="s">
        <v>23</v>
      </c>
      <c r="B25" s="33" t="s">
        <v>25</v>
      </c>
      <c r="C25" s="13" t="s">
        <v>12</v>
      </c>
      <c r="D25" s="13" t="s">
        <v>12</v>
      </c>
      <c r="E25" s="14" t="s">
        <v>12</v>
      </c>
      <c r="F25" s="36">
        <f>SUM(F26:F33)</f>
        <v>21175</v>
      </c>
      <c r="G25" s="22" t="s">
        <v>12</v>
      </c>
      <c r="H25" s="22" t="s">
        <v>12</v>
      </c>
      <c r="I25" s="41" t="s">
        <v>12</v>
      </c>
    </row>
    <row r="26" spans="1:9" s="12" customFormat="1" ht="45">
      <c r="A26" s="39" t="s">
        <v>26</v>
      </c>
      <c r="B26" s="43" t="s">
        <v>109</v>
      </c>
      <c r="C26" s="22" t="s">
        <v>86</v>
      </c>
      <c r="D26" s="22" t="s">
        <v>86</v>
      </c>
      <c r="E26" s="23">
        <v>3238.98</v>
      </c>
      <c r="F26" s="23">
        <v>3200</v>
      </c>
      <c r="G26" s="22" t="s">
        <v>57</v>
      </c>
      <c r="H26" s="22" t="s">
        <v>57</v>
      </c>
      <c r="I26" s="41">
        <v>1</v>
      </c>
    </row>
    <row r="27" spans="1:9" s="12" customFormat="1" ht="15">
      <c r="A27" s="39" t="s">
        <v>40</v>
      </c>
      <c r="B27" s="44" t="s">
        <v>110</v>
      </c>
      <c r="C27" s="22" t="s">
        <v>86</v>
      </c>
      <c r="D27" s="22" t="s">
        <v>86</v>
      </c>
      <c r="E27" s="23">
        <v>2050</v>
      </c>
      <c r="F27" s="23">
        <v>2000</v>
      </c>
      <c r="G27" s="22" t="s">
        <v>57</v>
      </c>
      <c r="H27" s="22" t="s">
        <v>57</v>
      </c>
      <c r="I27" s="41">
        <v>1</v>
      </c>
    </row>
    <row r="28" spans="1:9" s="12" customFormat="1" ht="15">
      <c r="A28" s="39" t="s">
        <v>50</v>
      </c>
      <c r="B28" s="44" t="s">
        <v>111</v>
      </c>
      <c r="C28" s="22" t="s">
        <v>86</v>
      </c>
      <c r="D28" s="22" t="s">
        <v>86</v>
      </c>
      <c r="E28" s="23">
        <v>800</v>
      </c>
      <c r="F28" s="23">
        <v>750</v>
      </c>
      <c r="G28" s="22" t="s">
        <v>57</v>
      </c>
      <c r="H28" s="22" t="s">
        <v>57</v>
      </c>
      <c r="I28" s="41">
        <v>1</v>
      </c>
    </row>
    <row r="29" spans="1:9" s="12" customFormat="1" ht="30">
      <c r="A29" s="39" t="s">
        <v>117</v>
      </c>
      <c r="B29" s="44" t="s">
        <v>112</v>
      </c>
      <c r="C29" s="22" t="s">
        <v>86</v>
      </c>
      <c r="D29" s="22" t="s">
        <v>86</v>
      </c>
      <c r="E29" s="23">
        <v>800</v>
      </c>
      <c r="F29" s="23">
        <v>750</v>
      </c>
      <c r="G29" s="22" t="s">
        <v>57</v>
      </c>
      <c r="H29" s="22" t="s">
        <v>57</v>
      </c>
      <c r="I29" s="41">
        <v>1</v>
      </c>
    </row>
    <row r="30" spans="1:9" s="12" customFormat="1" ht="15">
      <c r="A30" s="39" t="s">
        <v>118</v>
      </c>
      <c r="B30" s="44" t="s">
        <v>113</v>
      </c>
      <c r="C30" s="22" t="s">
        <v>86</v>
      </c>
      <c r="D30" s="22" t="s">
        <v>86</v>
      </c>
      <c r="E30" s="23">
        <v>2050</v>
      </c>
      <c r="F30" s="23">
        <v>2000</v>
      </c>
      <c r="G30" s="22" t="s">
        <v>57</v>
      </c>
      <c r="H30" s="22" t="s">
        <v>57</v>
      </c>
      <c r="I30" s="41">
        <v>1</v>
      </c>
    </row>
    <row r="31" spans="1:9" s="12" customFormat="1" ht="30">
      <c r="A31" s="39" t="s">
        <v>119</v>
      </c>
      <c r="B31" s="44" t="s">
        <v>114</v>
      </c>
      <c r="C31" s="22" t="s">
        <v>86</v>
      </c>
      <c r="D31" s="22" t="s">
        <v>86</v>
      </c>
      <c r="E31" s="23">
        <v>800</v>
      </c>
      <c r="F31" s="23">
        <v>750</v>
      </c>
      <c r="G31" s="22" t="s">
        <v>57</v>
      </c>
      <c r="H31" s="22" t="s">
        <v>57</v>
      </c>
      <c r="I31" s="41">
        <v>1</v>
      </c>
    </row>
    <row r="32" spans="1:9" s="12" customFormat="1" ht="45">
      <c r="A32" s="39" t="s">
        <v>120</v>
      </c>
      <c r="B32" s="45" t="s">
        <v>115</v>
      </c>
      <c r="C32" s="22" t="s">
        <v>86</v>
      </c>
      <c r="D32" s="22" t="s">
        <v>86</v>
      </c>
      <c r="E32" s="23">
        <v>9075</v>
      </c>
      <c r="F32" s="23">
        <v>8525</v>
      </c>
      <c r="G32" s="22">
        <v>2</v>
      </c>
      <c r="H32" s="22" t="s">
        <v>123</v>
      </c>
      <c r="I32" s="41">
        <v>1</v>
      </c>
    </row>
    <row r="33" spans="1:9" s="12" customFormat="1" ht="45">
      <c r="A33" s="39" t="s">
        <v>121</v>
      </c>
      <c r="B33" s="45" t="s">
        <v>124</v>
      </c>
      <c r="C33" s="22" t="s">
        <v>86</v>
      </c>
      <c r="D33" s="22" t="s">
        <v>86</v>
      </c>
      <c r="E33" s="23">
        <v>3250</v>
      </c>
      <c r="F33" s="23">
        <v>3200</v>
      </c>
      <c r="G33" s="22" t="s">
        <v>57</v>
      </c>
      <c r="H33" s="22" t="s">
        <v>57</v>
      </c>
      <c r="I33" s="41">
        <v>1</v>
      </c>
    </row>
    <row r="34" spans="1:9" s="12" customFormat="1" ht="30">
      <c r="A34" s="35" t="s">
        <v>32</v>
      </c>
      <c r="B34" s="32" t="s">
        <v>33</v>
      </c>
      <c r="C34" s="13" t="s">
        <v>12</v>
      </c>
      <c r="D34" s="13" t="s">
        <v>12</v>
      </c>
      <c r="E34" s="31" t="s">
        <v>57</v>
      </c>
      <c r="F34" s="31" t="s">
        <v>57</v>
      </c>
      <c r="G34" s="22" t="s">
        <v>12</v>
      </c>
      <c r="H34" s="22" t="s">
        <v>12</v>
      </c>
      <c r="I34" s="24" t="s">
        <v>12</v>
      </c>
    </row>
    <row r="35" spans="1:9" s="5" customFormat="1" ht="30">
      <c r="A35" s="35" t="s">
        <v>37</v>
      </c>
      <c r="B35" s="32" t="s">
        <v>38</v>
      </c>
      <c r="C35" s="13" t="s">
        <v>12</v>
      </c>
      <c r="D35" s="13" t="s">
        <v>12</v>
      </c>
      <c r="E35" s="31" t="s">
        <v>57</v>
      </c>
      <c r="F35" s="31" t="s">
        <v>57</v>
      </c>
      <c r="G35" s="22" t="s">
        <v>12</v>
      </c>
      <c r="H35" s="22" t="s">
        <v>12</v>
      </c>
      <c r="I35" s="24" t="s">
        <v>12</v>
      </c>
    </row>
    <row r="36" spans="1:6" s="5" customFormat="1" ht="15">
      <c r="A36" s="7"/>
      <c r="E36" s="8"/>
      <c r="F36" s="8"/>
    </row>
    <row r="37" spans="1:6" s="5" customFormat="1" ht="15">
      <c r="A37" s="7"/>
      <c r="B37" s="37" t="s">
        <v>58</v>
      </c>
      <c r="C37" s="38"/>
      <c r="D37" s="38"/>
      <c r="E37" s="47" t="s">
        <v>99</v>
      </c>
      <c r="F37" s="47"/>
    </row>
    <row r="38" spans="1:6" s="5" customFormat="1" ht="15">
      <c r="A38" s="7"/>
      <c r="E38" s="8"/>
      <c r="F38" s="8"/>
    </row>
    <row r="39" spans="1:6" s="5" customFormat="1" ht="15">
      <c r="A39" s="7"/>
      <c r="E39" s="8"/>
      <c r="F39" s="8"/>
    </row>
    <row r="40" spans="1:6" s="5" customFormat="1" ht="15">
      <c r="A40" s="7"/>
      <c r="E40" s="8"/>
      <c r="F40" s="8"/>
    </row>
    <row r="41" s="5" customFormat="1" ht="15">
      <c r="F41" s="8"/>
    </row>
    <row r="42" s="5" customFormat="1" ht="15">
      <c r="F42" s="8"/>
    </row>
    <row r="43" s="5" customFormat="1" ht="15">
      <c r="F43" s="8"/>
    </row>
    <row r="44" s="5" customFormat="1" ht="15">
      <c r="F44" s="8"/>
    </row>
    <row r="45" s="5" customFormat="1" ht="15">
      <c r="F45" s="8"/>
    </row>
    <row r="46" s="5" customFormat="1" ht="15">
      <c r="F46" s="8"/>
    </row>
    <row r="47" s="5" customFormat="1" ht="15">
      <c r="F47" s="8"/>
    </row>
    <row r="48" s="5" customFormat="1" ht="15">
      <c r="F48" s="8"/>
    </row>
    <row r="49" s="5" customFormat="1" ht="15">
      <c r="F49" s="8"/>
    </row>
    <row r="50" s="5" customFormat="1" ht="15">
      <c r="F50" s="8"/>
    </row>
    <row r="51" s="5" customFormat="1" ht="15">
      <c r="F51" s="8"/>
    </row>
    <row r="52" s="5" customFormat="1" ht="15">
      <c r="F52" s="8"/>
    </row>
    <row r="53" s="5" customFormat="1" ht="15">
      <c r="F53" s="8"/>
    </row>
    <row r="54" s="5" customFormat="1" ht="15">
      <c r="F54" s="8"/>
    </row>
    <row r="55" s="5" customFormat="1" ht="15">
      <c r="F55" s="8"/>
    </row>
    <row r="56" s="5" customFormat="1" ht="15">
      <c r="F56" s="8"/>
    </row>
    <row r="57" s="5" customFormat="1" ht="15">
      <c r="F57" s="8"/>
    </row>
    <row r="58" s="5" customFormat="1" ht="15">
      <c r="F58" s="8"/>
    </row>
    <row r="59" s="5" customFormat="1" ht="15">
      <c r="F59" s="8"/>
    </row>
    <row r="60" s="5" customFormat="1" ht="15">
      <c r="F60" s="8"/>
    </row>
    <row r="61" s="5" customFormat="1" ht="15">
      <c r="F61" s="8"/>
    </row>
    <row r="62" s="5" customFormat="1" ht="15">
      <c r="F62" s="8"/>
    </row>
    <row r="63" s="5" customFormat="1" ht="15">
      <c r="F63" s="8"/>
    </row>
    <row r="64" s="5" customFormat="1" ht="15">
      <c r="F64" s="8"/>
    </row>
    <row r="65" s="5" customFormat="1" ht="15">
      <c r="F65" s="8"/>
    </row>
    <row r="66" s="5" customFormat="1" ht="15">
      <c r="F66" s="8"/>
    </row>
    <row r="67" s="5" customFormat="1" ht="15">
      <c r="F67" s="8"/>
    </row>
    <row r="68" s="5" customFormat="1" ht="15">
      <c r="F68" s="8"/>
    </row>
    <row r="69" s="5" customFormat="1" ht="15">
      <c r="F69" s="8"/>
    </row>
    <row r="70" s="5" customFormat="1" ht="15">
      <c r="F70" s="8"/>
    </row>
    <row r="71" s="5" customFormat="1" ht="15">
      <c r="F71" s="8"/>
    </row>
    <row r="72" s="5" customFormat="1" ht="15">
      <c r="F72" s="8"/>
    </row>
    <row r="73" s="5" customFormat="1" ht="15">
      <c r="F73" s="8"/>
    </row>
    <row r="74" s="5" customFormat="1" ht="15">
      <c r="F74" s="8"/>
    </row>
    <row r="75" s="5" customFormat="1" ht="15">
      <c r="F75" s="8"/>
    </row>
    <row r="76" s="5" customFormat="1" ht="15">
      <c r="F76" s="8"/>
    </row>
    <row r="77" s="5" customFormat="1" ht="15">
      <c r="F77" s="8"/>
    </row>
    <row r="78" s="5" customFormat="1" ht="15">
      <c r="F78" s="8"/>
    </row>
    <row r="79" s="5" customFormat="1" ht="15">
      <c r="F79" s="8"/>
    </row>
    <row r="80" s="5" customFormat="1" ht="15">
      <c r="F80" s="8"/>
    </row>
    <row r="81" s="5" customFormat="1" ht="15">
      <c r="F81" s="8"/>
    </row>
    <row r="82" s="5" customFormat="1" ht="15">
      <c r="F82" s="8"/>
    </row>
    <row r="83" s="5" customFormat="1" ht="15">
      <c r="F83" s="8"/>
    </row>
    <row r="84" s="5" customFormat="1" ht="15">
      <c r="F84" s="8"/>
    </row>
    <row r="85" s="5" customFormat="1" ht="15">
      <c r="F85" s="8"/>
    </row>
    <row r="86" s="5" customFormat="1" ht="15">
      <c r="F86" s="8"/>
    </row>
    <row r="87" s="5" customFormat="1" ht="15">
      <c r="F87" s="8"/>
    </row>
    <row r="88" s="5" customFormat="1" ht="15">
      <c r="F88" s="8"/>
    </row>
    <row r="89" s="5" customFormat="1" ht="15">
      <c r="F89" s="8"/>
    </row>
    <row r="90" s="5" customFormat="1" ht="15">
      <c r="F90" s="8"/>
    </row>
  </sheetData>
  <sheetProtection/>
  <mergeCells count="8">
    <mergeCell ref="E37:F37"/>
    <mergeCell ref="A5:I5"/>
    <mergeCell ref="A6:I6"/>
    <mergeCell ref="A8:A9"/>
    <mergeCell ref="B8:B9"/>
    <mergeCell ref="C8:D8"/>
    <mergeCell ref="E8:F8"/>
    <mergeCell ref="G8:I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57421875" style="3" customWidth="1"/>
    <col min="2" max="2" width="50.28125" style="3" customWidth="1"/>
    <col min="3" max="3" width="12.140625" style="3" customWidth="1"/>
    <col min="4" max="4" width="11.7109375" style="3" customWidth="1"/>
    <col min="5" max="5" width="12.57421875" style="3" customWidth="1"/>
    <col min="6" max="6" width="11.421875" style="4" customWidth="1"/>
    <col min="7" max="7" width="16.00390625" style="3" customWidth="1"/>
    <col min="8" max="8" width="17.140625" style="3" customWidth="1"/>
    <col min="9" max="9" width="17.8515625" style="3" customWidth="1"/>
    <col min="10" max="16384" width="9.140625" style="3" customWidth="1"/>
  </cols>
  <sheetData>
    <row r="1" spans="6:9" s="9" customFormat="1" ht="15">
      <c r="F1" s="10"/>
      <c r="H1" s="1"/>
      <c r="I1" s="2" t="s">
        <v>43</v>
      </c>
    </row>
    <row r="2" spans="6:9" s="9" customFormat="1" ht="15">
      <c r="F2" s="10"/>
      <c r="H2" s="1"/>
      <c r="I2" s="2" t="s">
        <v>41</v>
      </c>
    </row>
    <row r="3" spans="6:9" s="9" customFormat="1" ht="15">
      <c r="F3" s="10"/>
      <c r="H3" s="1"/>
      <c r="I3" s="2" t="s">
        <v>42</v>
      </c>
    </row>
    <row r="4" s="9" customFormat="1" ht="15">
      <c r="F4" s="10"/>
    </row>
    <row r="5" spans="1:9" s="9" customFormat="1" ht="15">
      <c r="A5" s="48" t="s">
        <v>127</v>
      </c>
      <c r="B5" s="48"/>
      <c r="C5" s="48"/>
      <c r="D5" s="48"/>
      <c r="E5" s="48"/>
      <c r="F5" s="48"/>
      <c r="G5" s="48"/>
      <c r="H5" s="48"/>
      <c r="I5" s="48"/>
    </row>
    <row r="6" spans="1:9" s="9" customFormat="1" ht="33" customHeight="1">
      <c r="A6" s="49" t="s">
        <v>128</v>
      </c>
      <c r="B6" s="49"/>
      <c r="C6" s="49"/>
      <c r="D6" s="49"/>
      <c r="E6" s="49"/>
      <c r="F6" s="49"/>
      <c r="G6" s="49"/>
      <c r="H6" s="49"/>
      <c r="I6" s="49"/>
    </row>
    <row r="7" s="9" customFormat="1" ht="15.75" thickBot="1">
      <c r="F7" s="10"/>
    </row>
    <row r="8" spans="1:9" s="12" customFormat="1" ht="30" customHeight="1" thickTop="1">
      <c r="A8" s="50" t="s">
        <v>1</v>
      </c>
      <c r="B8" s="52" t="s">
        <v>2</v>
      </c>
      <c r="C8" s="54" t="s">
        <v>3</v>
      </c>
      <c r="D8" s="54"/>
      <c r="E8" s="54" t="s">
        <v>6</v>
      </c>
      <c r="F8" s="54"/>
      <c r="G8" s="54" t="s">
        <v>17</v>
      </c>
      <c r="H8" s="54"/>
      <c r="I8" s="55"/>
    </row>
    <row r="9" spans="1:9" s="12" customFormat="1" ht="60">
      <c r="A9" s="51"/>
      <c r="B9" s="53"/>
      <c r="C9" s="13" t="s">
        <v>4</v>
      </c>
      <c r="D9" s="13" t="s">
        <v>54</v>
      </c>
      <c r="E9" s="13" t="s">
        <v>8</v>
      </c>
      <c r="F9" s="14" t="s">
        <v>9</v>
      </c>
      <c r="G9" s="13" t="s">
        <v>18</v>
      </c>
      <c r="H9" s="13" t="s">
        <v>21</v>
      </c>
      <c r="I9" s="15" t="s">
        <v>27</v>
      </c>
    </row>
    <row r="10" spans="1:9" s="12" customFormat="1" ht="15">
      <c r="A10" s="35" t="s">
        <v>10</v>
      </c>
      <c r="B10" s="32" t="s">
        <v>11</v>
      </c>
      <c r="C10" s="13" t="s">
        <v>12</v>
      </c>
      <c r="D10" s="13" t="s">
        <v>12</v>
      </c>
      <c r="E10" s="13" t="s">
        <v>12</v>
      </c>
      <c r="F10" s="36">
        <v>65618.22</v>
      </c>
      <c r="G10" s="13" t="s">
        <v>12</v>
      </c>
      <c r="H10" s="13" t="s">
        <v>12</v>
      </c>
      <c r="I10" s="15" t="s">
        <v>12</v>
      </c>
    </row>
    <row r="11" spans="1:9" s="12" customFormat="1" ht="45">
      <c r="A11" s="35" t="s">
        <v>13</v>
      </c>
      <c r="B11" s="32" t="s">
        <v>14</v>
      </c>
      <c r="C11" s="13" t="s">
        <v>12</v>
      </c>
      <c r="D11" s="13" t="s">
        <v>12</v>
      </c>
      <c r="E11" s="13" t="s">
        <v>12</v>
      </c>
      <c r="F11" s="36">
        <f>F10</f>
        <v>65618.22</v>
      </c>
      <c r="G11" s="13">
        <v>5.139</v>
      </c>
      <c r="H11" s="13" t="s">
        <v>12</v>
      </c>
      <c r="I11" s="15" t="s">
        <v>12</v>
      </c>
    </row>
    <row r="12" spans="1:9" s="12" customFormat="1" ht="30">
      <c r="A12" s="16"/>
      <c r="B12" s="33" t="s">
        <v>78</v>
      </c>
      <c r="C12" s="13" t="s">
        <v>12</v>
      </c>
      <c r="D12" s="13" t="s">
        <v>12</v>
      </c>
      <c r="E12" s="13" t="s">
        <v>12</v>
      </c>
      <c r="F12" s="36">
        <f>F13+F25</f>
        <v>48551.96</v>
      </c>
      <c r="G12" s="13" t="s">
        <v>12</v>
      </c>
      <c r="H12" s="13" t="s">
        <v>12</v>
      </c>
      <c r="I12" s="15" t="s">
        <v>12</v>
      </c>
    </row>
    <row r="13" spans="1:9" s="12" customFormat="1" ht="15">
      <c r="A13" s="35" t="s">
        <v>22</v>
      </c>
      <c r="B13" s="33" t="s">
        <v>24</v>
      </c>
      <c r="C13" s="13" t="s">
        <v>12</v>
      </c>
      <c r="D13" s="13" t="s">
        <v>12</v>
      </c>
      <c r="E13" s="14" t="s">
        <v>12</v>
      </c>
      <c r="F13" s="18">
        <f>SUM(F14:F24)</f>
        <v>32559.11</v>
      </c>
      <c r="G13" s="22" t="s">
        <v>12</v>
      </c>
      <c r="H13" s="22" t="s">
        <v>12</v>
      </c>
      <c r="I13" s="24" t="s">
        <v>12</v>
      </c>
    </row>
    <row r="14" spans="1:9" s="6" customFormat="1" ht="75">
      <c r="A14" s="39" t="s">
        <v>65</v>
      </c>
      <c r="B14" s="43" t="s">
        <v>81</v>
      </c>
      <c r="C14" s="22" t="s">
        <v>64</v>
      </c>
      <c r="D14" s="22" t="s">
        <v>125</v>
      </c>
      <c r="E14" s="23">
        <v>5130.25</v>
      </c>
      <c r="F14" s="23">
        <v>2762</v>
      </c>
      <c r="G14" s="22">
        <v>1.393</v>
      </c>
      <c r="H14" s="22" t="s">
        <v>79</v>
      </c>
      <c r="I14" s="41">
        <v>1</v>
      </c>
    </row>
    <row r="15" spans="1:9" s="6" customFormat="1" ht="45">
      <c r="A15" s="42" t="s">
        <v>66</v>
      </c>
      <c r="B15" s="43" t="s">
        <v>100</v>
      </c>
      <c r="C15" s="22" t="s">
        <v>64</v>
      </c>
      <c r="D15" s="22" t="s">
        <v>86</v>
      </c>
      <c r="E15" s="23">
        <v>2435.67</v>
      </c>
      <c r="F15" s="23">
        <v>138.03</v>
      </c>
      <c r="G15" s="22">
        <v>0.568</v>
      </c>
      <c r="H15" s="22" t="s">
        <v>122</v>
      </c>
      <c r="I15" s="41">
        <v>1</v>
      </c>
    </row>
    <row r="16" spans="1:9" s="6" customFormat="1" ht="60">
      <c r="A16" s="42" t="s">
        <v>67</v>
      </c>
      <c r="B16" s="43" t="s">
        <v>101</v>
      </c>
      <c r="C16" s="22" t="s">
        <v>64</v>
      </c>
      <c r="D16" s="22" t="s">
        <v>125</v>
      </c>
      <c r="E16" s="23">
        <v>4439.37</v>
      </c>
      <c r="F16" s="23">
        <v>2789.74</v>
      </c>
      <c r="G16" s="22">
        <v>0.402</v>
      </c>
      <c r="H16" s="22">
        <v>160</v>
      </c>
      <c r="I16" s="41">
        <v>1</v>
      </c>
    </row>
    <row r="17" spans="1:9" s="6" customFormat="1" ht="45">
      <c r="A17" s="39" t="s">
        <v>116</v>
      </c>
      <c r="B17" s="43" t="s">
        <v>88</v>
      </c>
      <c r="C17" s="22" t="s">
        <v>64</v>
      </c>
      <c r="D17" s="22" t="s">
        <v>86</v>
      </c>
      <c r="E17" s="23">
        <v>4782.76</v>
      </c>
      <c r="F17" s="23">
        <v>4670.41</v>
      </c>
      <c r="G17" s="22" t="s">
        <v>57</v>
      </c>
      <c r="H17" s="22" t="s">
        <v>57</v>
      </c>
      <c r="I17" s="41" t="s">
        <v>57</v>
      </c>
    </row>
    <row r="18" spans="1:9" s="6" customFormat="1" ht="45">
      <c r="A18" s="39" t="s">
        <v>68</v>
      </c>
      <c r="B18" s="43" t="s">
        <v>102</v>
      </c>
      <c r="C18" s="22" t="s">
        <v>86</v>
      </c>
      <c r="D18" s="22" t="s">
        <v>125</v>
      </c>
      <c r="E18" s="23">
        <v>4545.51</v>
      </c>
      <c r="F18" s="23">
        <v>3385.79</v>
      </c>
      <c r="G18" s="22">
        <v>0.85</v>
      </c>
      <c r="H18" s="22">
        <v>100</v>
      </c>
      <c r="I18" s="41">
        <v>1</v>
      </c>
    </row>
    <row r="19" spans="1:9" s="6" customFormat="1" ht="30">
      <c r="A19" s="39" t="s">
        <v>69</v>
      </c>
      <c r="B19" s="43" t="s">
        <v>103</v>
      </c>
      <c r="C19" s="22" t="s">
        <v>64</v>
      </c>
      <c r="D19" s="22" t="s">
        <v>86</v>
      </c>
      <c r="E19" s="23">
        <v>7884.17</v>
      </c>
      <c r="F19" s="23">
        <v>3802.36</v>
      </c>
      <c r="G19" s="22">
        <v>1.86</v>
      </c>
      <c r="H19" s="22">
        <v>100</v>
      </c>
      <c r="I19" s="41" t="s">
        <v>57</v>
      </c>
    </row>
    <row r="20" spans="1:9" s="6" customFormat="1" ht="45">
      <c r="A20" s="39" t="s">
        <v>70</v>
      </c>
      <c r="B20" s="43" t="s">
        <v>104</v>
      </c>
      <c r="C20" s="22" t="s">
        <v>86</v>
      </c>
      <c r="D20" s="22" t="s">
        <v>125</v>
      </c>
      <c r="E20" s="23">
        <v>4414.63</v>
      </c>
      <c r="F20" s="23">
        <v>3634.85</v>
      </c>
      <c r="G20" s="22" t="s">
        <v>57</v>
      </c>
      <c r="H20" s="22" t="s">
        <v>57</v>
      </c>
      <c r="I20" s="41">
        <v>1</v>
      </c>
    </row>
    <row r="21" spans="1:9" s="6" customFormat="1" ht="60">
      <c r="A21" s="39" t="s">
        <v>71</v>
      </c>
      <c r="B21" s="43" t="s">
        <v>105</v>
      </c>
      <c r="C21" s="22" t="s">
        <v>86</v>
      </c>
      <c r="D21" s="22" t="s">
        <v>125</v>
      </c>
      <c r="E21" s="23">
        <v>9597.07</v>
      </c>
      <c r="F21" s="23">
        <v>7169.75</v>
      </c>
      <c r="G21" s="22" t="s">
        <v>57</v>
      </c>
      <c r="H21" s="22" t="s">
        <v>57</v>
      </c>
      <c r="I21" s="41">
        <v>2</v>
      </c>
    </row>
    <row r="22" spans="1:9" s="6" customFormat="1" ht="15">
      <c r="A22" s="39" t="s">
        <v>72</v>
      </c>
      <c r="B22" s="44" t="s">
        <v>106</v>
      </c>
      <c r="C22" s="22" t="s">
        <v>64</v>
      </c>
      <c r="D22" s="22" t="s">
        <v>86</v>
      </c>
      <c r="E22" s="23">
        <v>614.669</v>
      </c>
      <c r="F22" s="23">
        <v>123.86</v>
      </c>
      <c r="G22" s="22" t="s">
        <v>57</v>
      </c>
      <c r="H22" s="22" t="s">
        <v>57</v>
      </c>
      <c r="I22" s="41">
        <v>1</v>
      </c>
    </row>
    <row r="23" spans="1:9" s="6" customFormat="1" ht="30">
      <c r="A23" s="39" t="s">
        <v>73</v>
      </c>
      <c r="B23" s="45" t="s">
        <v>107</v>
      </c>
      <c r="C23" s="22" t="s">
        <v>86</v>
      </c>
      <c r="D23" s="22" t="s">
        <v>125</v>
      </c>
      <c r="E23" s="23">
        <v>5055.13</v>
      </c>
      <c r="F23" s="23">
        <v>4082.32</v>
      </c>
      <c r="G23" s="22">
        <v>0.073</v>
      </c>
      <c r="H23" s="22">
        <v>159.273</v>
      </c>
      <c r="I23" s="41">
        <v>1</v>
      </c>
    </row>
    <row r="24" spans="1:9" s="6" customFormat="1" ht="15">
      <c r="A24" s="39" t="s">
        <v>74</v>
      </c>
      <c r="B24" s="45" t="s">
        <v>108</v>
      </c>
      <c r="C24" s="22" t="s">
        <v>86</v>
      </c>
      <c r="D24" s="22" t="s">
        <v>126</v>
      </c>
      <c r="E24" s="23">
        <v>2607.34</v>
      </c>
      <c r="F24" s="23">
        <v>0</v>
      </c>
      <c r="G24" s="22" t="s">
        <v>57</v>
      </c>
      <c r="H24" s="22" t="s">
        <v>57</v>
      </c>
      <c r="I24" s="41">
        <v>1</v>
      </c>
    </row>
    <row r="25" spans="1:9" s="12" customFormat="1" ht="30">
      <c r="A25" s="35" t="s">
        <v>23</v>
      </c>
      <c r="B25" s="33" t="s">
        <v>25</v>
      </c>
      <c r="C25" s="13" t="s">
        <v>12</v>
      </c>
      <c r="D25" s="13" t="s">
        <v>12</v>
      </c>
      <c r="E25" s="14" t="s">
        <v>12</v>
      </c>
      <c r="F25" s="36">
        <f>SUM(F26:F32)</f>
        <v>15992.849999999999</v>
      </c>
      <c r="G25" s="22" t="s">
        <v>12</v>
      </c>
      <c r="H25" s="22" t="s">
        <v>12</v>
      </c>
      <c r="I25" s="41" t="s">
        <v>12</v>
      </c>
    </row>
    <row r="26" spans="1:9" s="12" customFormat="1" ht="45">
      <c r="A26" s="39" t="s">
        <v>26</v>
      </c>
      <c r="B26" s="43" t="s">
        <v>109</v>
      </c>
      <c r="C26" s="22" t="s">
        <v>86</v>
      </c>
      <c r="D26" s="22" t="s">
        <v>126</v>
      </c>
      <c r="E26" s="23">
        <v>5093.37</v>
      </c>
      <c r="F26" s="23">
        <v>3665.43</v>
      </c>
      <c r="G26" s="22" t="s">
        <v>57</v>
      </c>
      <c r="H26" s="22" t="s">
        <v>57</v>
      </c>
      <c r="I26" s="41">
        <v>1</v>
      </c>
    </row>
    <row r="27" spans="1:9" s="12" customFormat="1" ht="15">
      <c r="A27" s="39" t="s">
        <v>40</v>
      </c>
      <c r="B27" s="44" t="s">
        <v>110</v>
      </c>
      <c r="C27" s="22" t="s">
        <v>86</v>
      </c>
      <c r="D27" s="22" t="s">
        <v>126</v>
      </c>
      <c r="E27" s="23">
        <v>5018.63</v>
      </c>
      <c r="F27" s="23">
        <v>19.8</v>
      </c>
      <c r="G27" s="22" t="s">
        <v>57</v>
      </c>
      <c r="H27" s="22" t="s">
        <v>57</v>
      </c>
      <c r="I27" s="41">
        <v>1</v>
      </c>
    </row>
    <row r="28" spans="1:9" s="12" customFormat="1" ht="15">
      <c r="A28" s="39" t="s">
        <v>50</v>
      </c>
      <c r="B28" s="44" t="s">
        <v>111</v>
      </c>
      <c r="C28" s="22" t="s">
        <v>86</v>
      </c>
      <c r="D28" s="22" t="s">
        <v>86</v>
      </c>
      <c r="E28" s="23">
        <v>726.86</v>
      </c>
      <c r="F28" s="23">
        <v>227.87</v>
      </c>
      <c r="G28" s="22" t="s">
        <v>57</v>
      </c>
      <c r="H28" s="22" t="s">
        <v>57</v>
      </c>
      <c r="I28" s="41">
        <v>1</v>
      </c>
    </row>
    <row r="29" spans="1:9" s="12" customFormat="1" ht="30">
      <c r="A29" s="39" t="s">
        <v>117</v>
      </c>
      <c r="B29" s="44" t="s">
        <v>112</v>
      </c>
      <c r="C29" s="22" t="s">
        <v>86</v>
      </c>
      <c r="D29" s="22" t="s">
        <v>125</v>
      </c>
      <c r="E29" s="23">
        <v>728.91</v>
      </c>
      <c r="F29" s="46">
        <v>222.15</v>
      </c>
      <c r="G29" s="22" t="s">
        <v>57</v>
      </c>
      <c r="H29" s="22" t="s">
        <v>57</v>
      </c>
      <c r="I29" s="41">
        <v>1</v>
      </c>
    </row>
    <row r="30" spans="1:9" s="12" customFormat="1" ht="15">
      <c r="A30" s="39" t="s">
        <v>118</v>
      </c>
      <c r="B30" s="44" t="s">
        <v>113</v>
      </c>
      <c r="C30" s="22" t="s">
        <v>86</v>
      </c>
      <c r="D30" s="22" t="s">
        <v>126</v>
      </c>
      <c r="E30" s="23">
        <v>2375.26</v>
      </c>
      <c r="F30" s="23">
        <v>13.8</v>
      </c>
      <c r="G30" s="22" t="s">
        <v>57</v>
      </c>
      <c r="H30" s="22" t="s">
        <v>57</v>
      </c>
      <c r="I30" s="41">
        <v>1</v>
      </c>
    </row>
    <row r="31" spans="1:9" s="12" customFormat="1" ht="30">
      <c r="A31" s="39" t="s">
        <v>119</v>
      </c>
      <c r="B31" s="44" t="s">
        <v>114</v>
      </c>
      <c r="C31" s="22" t="s">
        <v>86</v>
      </c>
      <c r="D31" s="22" t="s">
        <v>125</v>
      </c>
      <c r="E31" s="23">
        <v>736.92</v>
      </c>
      <c r="F31" s="23">
        <v>225</v>
      </c>
      <c r="G31" s="22" t="s">
        <v>57</v>
      </c>
      <c r="H31" s="22" t="s">
        <v>57</v>
      </c>
      <c r="I31" s="41">
        <v>1</v>
      </c>
    </row>
    <row r="32" spans="1:9" s="12" customFormat="1" ht="45">
      <c r="A32" s="39" t="s">
        <v>120</v>
      </c>
      <c r="B32" s="45" t="s">
        <v>115</v>
      </c>
      <c r="C32" s="22" t="s">
        <v>86</v>
      </c>
      <c r="D32" s="22" t="s">
        <v>125</v>
      </c>
      <c r="E32" s="23">
        <v>13211.4</v>
      </c>
      <c r="F32" s="23">
        <v>11618.8</v>
      </c>
      <c r="G32" s="22">
        <v>2</v>
      </c>
      <c r="H32" s="22" t="s">
        <v>123</v>
      </c>
      <c r="I32" s="41">
        <v>1</v>
      </c>
    </row>
    <row r="33" spans="1:9" s="12" customFormat="1" ht="30">
      <c r="A33" s="35" t="s">
        <v>32</v>
      </c>
      <c r="B33" s="32" t="s">
        <v>33</v>
      </c>
      <c r="C33" s="13" t="s">
        <v>12</v>
      </c>
      <c r="D33" s="13" t="s">
        <v>12</v>
      </c>
      <c r="E33" s="31" t="s">
        <v>57</v>
      </c>
      <c r="F33" s="31" t="s">
        <v>57</v>
      </c>
      <c r="G33" s="22" t="s">
        <v>12</v>
      </c>
      <c r="H33" s="22" t="s">
        <v>12</v>
      </c>
      <c r="I33" s="24" t="s">
        <v>12</v>
      </c>
    </row>
    <row r="34" spans="1:9" s="5" customFormat="1" ht="30">
      <c r="A34" s="35" t="s">
        <v>37</v>
      </c>
      <c r="B34" s="32" t="s">
        <v>38</v>
      </c>
      <c r="C34" s="13" t="s">
        <v>12</v>
      </c>
      <c r="D34" s="13" t="s">
        <v>12</v>
      </c>
      <c r="E34" s="31" t="s">
        <v>57</v>
      </c>
      <c r="F34" s="31" t="s">
        <v>57</v>
      </c>
      <c r="G34" s="22" t="s">
        <v>12</v>
      </c>
      <c r="H34" s="22" t="s">
        <v>12</v>
      </c>
      <c r="I34" s="24" t="s">
        <v>12</v>
      </c>
    </row>
    <row r="35" spans="1:6" s="5" customFormat="1" ht="15">
      <c r="A35" s="7"/>
      <c r="E35" s="8"/>
      <c r="F35" s="8"/>
    </row>
    <row r="36" spans="1:6" s="5" customFormat="1" ht="15">
      <c r="A36" s="7"/>
      <c r="B36" s="37" t="s">
        <v>58</v>
      </c>
      <c r="C36" s="38"/>
      <c r="D36" s="38"/>
      <c r="E36" s="47" t="s">
        <v>99</v>
      </c>
      <c r="F36" s="47"/>
    </row>
    <row r="37" spans="1:6" s="5" customFormat="1" ht="15">
      <c r="A37" s="7"/>
      <c r="E37" s="8"/>
      <c r="F37" s="8"/>
    </row>
    <row r="38" spans="1:6" s="5" customFormat="1" ht="15">
      <c r="A38" s="7"/>
      <c r="E38" s="8"/>
      <c r="F38" s="8"/>
    </row>
    <row r="39" spans="1:6" s="5" customFormat="1" ht="15">
      <c r="A39" s="7"/>
      <c r="E39" s="8"/>
      <c r="F39" s="8"/>
    </row>
    <row r="40" s="5" customFormat="1" ht="15">
      <c r="F40" s="8"/>
    </row>
    <row r="41" s="5" customFormat="1" ht="15">
      <c r="F41" s="8"/>
    </row>
    <row r="42" s="5" customFormat="1" ht="15">
      <c r="F42" s="8"/>
    </row>
    <row r="43" s="5" customFormat="1" ht="15">
      <c r="F43" s="8"/>
    </row>
    <row r="44" s="5" customFormat="1" ht="15">
      <c r="F44" s="8"/>
    </row>
    <row r="45" s="5" customFormat="1" ht="15">
      <c r="F45" s="8"/>
    </row>
    <row r="46" s="5" customFormat="1" ht="15">
      <c r="F46" s="8"/>
    </row>
    <row r="47" s="5" customFormat="1" ht="15">
      <c r="F47" s="8"/>
    </row>
    <row r="48" s="5" customFormat="1" ht="15">
      <c r="F48" s="8"/>
    </row>
    <row r="49" s="5" customFormat="1" ht="15">
      <c r="F49" s="8"/>
    </row>
    <row r="50" s="5" customFormat="1" ht="15">
      <c r="F50" s="8"/>
    </row>
    <row r="51" s="5" customFormat="1" ht="15">
      <c r="F51" s="8"/>
    </row>
    <row r="52" s="5" customFormat="1" ht="15">
      <c r="F52" s="8"/>
    </row>
    <row r="53" s="5" customFormat="1" ht="15">
      <c r="F53" s="8"/>
    </row>
    <row r="54" s="5" customFormat="1" ht="15">
      <c r="F54" s="8"/>
    </row>
    <row r="55" s="5" customFormat="1" ht="15">
      <c r="F55" s="8"/>
    </row>
    <row r="56" s="5" customFormat="1" ht="15">
      <c r="F56" s="8"/>
    </row>
    <row r="57" s="5" customFormat="1" ht="15">
      <c r="F57" s="8"/>
    </row>
    <row r="58" s="5" customFormat="1" ht="15">
      <c r="F58" s="8"/>
    </row>
    <row r="59" s="5" customFormat="1" ht="15">
      <c r="F59" s="8"/>
    </row>
    <row r="60" s="5" customFormat="1" ht="15">
      <c r="F60" s="8"/>
    </row>
    <row r="61" s="5" customFormat="1" ht="15">
      <c r="F61" s="8"/>
    </row>
    <row r="62" s="5" customFormat="1" ht="15">
      <c r="F62" s="8"/>
    </row>
    <row r="63" s="5" customFormat="1" ht="15">
      <c r="F63" s="8"/>
    </row>
    <row r="64" s="5" customFormat="1" ht="15">
      <c r="F64" s="8"/>
    </row>
    <row r="65" s="5" customFormat="1" ht="15">
      <c r="F65" s="8"/>
    </row>
    <row r="66" s="5" customFormat="1" ht="15">
      <c r="F66" s="8"/>
    </row>
    <row r="67" s="5" customFormat="1" ht="15">
      <c r="F67" s="8"/>
    </row>
    <row r="68" s="5" customFormat="1" ht="15">
      <c r="F68" s="8"/>
    </row>
    <row r="69" s="5" customFormat="1" ht="15">
      <c r="F69" s="8"/>
    </row>
    <row r="70" s="5" customFormat="1" ht="15">
      <c r="F70" s="8"/>
    </row>
    <row r="71" s="5" customFormat="1" ht="15">
      <c r="F71" s="8"/>
    </row>
    <row r="72" s="5" customFormat="1" ht="15">
      <c r="F72" s="8"/>
    </row>
    <row r="73" s="5" customFormat="1" ht="15">
      <c r="F73" s="8"/>
    </row>
    <row r="74" s="5" customFormat="1" ht="15">
      <c r="F74" s="8"/>
    </row>
    <row r="75" s="5" customFormat="1" ht="15">
      <c r="F75" s="8"/>
    </row>
    <row r="76" s="5" customFormat="1" ht="15">
      <c r="F76" s="8"/>
    </row>
    <row r="77" s="5" customFormat="1" ht="15">
      <c r="F77" s="8"/>
    </row>
    <row r="78" s="5" customFormat="1" ht="15">
      <c r="F78" s="8"/>
    </row>
    <row r="79" s="5" customFormat="1" ht="15">
      <c r="F79" s="8"/>
    </row>
    <row r="80" s="5" customFormat="1" ht="15">
      <c r="F80" s="8"/>
    </row>
    <row r="81" s="5" customFormat="1" ht="15">
      <c r="F81" s="8"/>
    </row>
    <row r="82" s="5" customFormat="1" ht="15">
      <c r="F82" s="8"/>
    </row>
    <row r="83" s="5" customFormat="1" ht="15">
      <c r="F83" s="8"/>
    </row>
    <row r="84" s="5" customFormat="1" ht="15">
      <c r="F84" s="8"/>
    </row>
    <row r="85" s="5" customFormat="1" ht="15">
      <c r="F85" s="8"/>
    </row>
    <row r="86" s="5" customFormat="1" ht="15">
      <c r="F86" s="8"/>
    </row>
    <row r="87" s="5" customFormat="1" ht="15">
      <c r="F87" s="8"/>
    </row>
    <row r="88" s="5" customFormat="1" ht="15">
      <c r="F88" s="8"/>
    </row>
    <row r="89" s="5" customFormat="1" ht="15">
      <c r="F89" s="8"/>
    </row>
  </sheetData>
  <sheetProtection/>
  <mergeCells count="8">
    <mergeCell ref="E36:F36"/>
    <mergeCell ref="A5:I5"/>
    <mergeCell ref="A6:I6"/>
    <mergeCell ref="A8:A9"/>
    <mergeCell ref="B8:B9"/>
    <mergeCell ref="C8:D8"/>
    <mergeCell ref="E8:F8"/>
    <mergeCell ref="G8:I8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9">
      <selection activeCell="F21" sqref="F19:F21"/>
    </sheetView>
  </sheetViews>
  <sheetFormatPr defaultColWidth="9.140625" defaultRowHeight="15"/>
  <cols>
    <col min="1" max="1" width="9.140625" style="3" customWidth="1"/>
    <col min="2" max="2" width="46.140625" style="3" customWidth="1"/>
    <col min="3" max="3" width="12.140625" style="3" customWidth="1"/>
    <col min="4" max="4" width="11.7109375" style="3" customWidth="1"/>
    <col min="5" max="5" width="12.57421875" style="3" customWidth="1"/>
    <col min="6" max="6" width="11.421875" style="4" customWidth="1"/>
    <col min="7" max="7" width="16.00390625" style="3" customWidth="1"/>
    <col min="8" max="8" width="17.140625" style="3" customWidth="1"/>
    <col min="9" max="9" width="17.8515625" style="3" customWidth="1"/>
    <col min="10" max="16384" width="9.140625" style="3" customWidth="1"/>
  </cols>
  <sheetData>
    <row r="1" spans="6:9" s="9" customFormat="1" ht="15">
      <c r="F1" s="10"/>
      <c r="H1" s="1"/>
      <c r="I1" s="2" t="s">
        <v>43</v>
      </c>
    </row>
    <row r="2" spans="6:9" s="9" customFormat="1" ht="15">
      <c r="F2" s="10"/>
      <c r="H2" s="1"/>
      <c r="I2" s="2" t="s">
        <v>41</v>
      </c>
    </row>
    <row r="3" spans="6:9" s="9" customFormat="1" ht="15">
      <c r="F3" s="10"/>
      <c r="H3" s="1"/>
      <c r="I3" s="2" t="s">
        <v>42</v>
      </c>
    </row>
    <row r="4" s="9" customFormat="1" ht="15">
      <c r="F4" s="10"/>
    </row>
    <row r="5" spans="1:9" s="9" customFormat="1" ht="15">
      <c r="A5" s="48" t="s">
        <v>44</v>
      </c>
      <c r="B5" s="48"/>
      <c r="C5" s="48"/>
      <c r="D5" s="48"/>
      <c r="E5" s="48"/>
      <c r="F5" s="48"/>
      <c r="G5" s="48"/>
      <c r="H5" s="48"/>
      <c r="I5" s="48"/>
    </row>
    <row r="6" spans="1:9" s="9" customFormat="1" ht="15">
      <c r="A6" s="48" t="s">
        <v>0</v>
      </c>
      <c r="B6" s="48"/>
      <c r="C6" s="48"/>
      <c r="D6" s="48"/>
      <c r="E6" s="48"/>
      <c r="F6" s="48"/>
      <c r="G6" s="48"/>
      <c r="H6" s="48"/>
      <c r="I6" s="48"/>
    </row>
    <row r="7" spans="1:6" s="9" customFormat="1" ht="15">
      <c r="A7" s="11"/>
      <c r="F7" s="10"/>
    </row>
    <row r="8" spans="1:9" s="9" customFormat="1" ht="15">
      <c r="A8" s="48" t="s">
        <v>7</v>
      </c>
      <c r="B8" s="48"/>
      <c r="C8" s="48"/>
      <c r="D8" s="48"/>
      <c r="E8" s="48"/>
      <c r="F8" s="48"/>
      <c r="G8" s="48"/>
      <c r="H8" s="48"/>
      <c r="I8" s="48"/>
    </row>
    <row r="9" s="9" customFormat="1" ht="15.75" thickBot="1">
      <c r="F9" s="10"/>
    </row>
    <row r="10" spans="1:9" s="12" customFormat="1" ht="30" customHeight="1" thickTop="1">
      <c r="A10" s="50" t="s">
        <v>1</v>
      </c>
      <c r="B10" s="52" t="s">
        <v>2</v>
      </c>
      <c r="C10" s="54" t="s">
        <v>3</v>
      </c>
      <c r="D10" s="54"/>
      <c r="E10" s="54" t="s">
        <v>6</v>
      </c>
      <c r="F10" s="54"/>
      <c r="G10" s="54" t="s">
        <v>17</v>
      </c>
      <c r="H10" s="54"/>
      <c r="I10" s="55"/>
    </row>
    <row r="11" spans="1:9" s="12" customFormat="1" ht="75">
      <c r="A11" s="51"/>
      <c r="B11" s="53"/>
      <c r="C11" s="13" t="s">
        <v>4</v>
      </c>
      <c r="D11" s="13" t="s">
        <v>5</v>
      </c>
      <c r="E11" s="13" t="s">
        <v>8</v>
      </c>
      <c r="F11" s="14" t="s">
        <v>9</v>
      </c>
      <c r="G11" s="13" t="s">
        <v>18</v>
      </c>
      <c r="H11" s="13" t="s">
        <v>21</v>
      </c>
      <c r="I11" s="15" t="s">
        <v>27</v>
      </c>
    </row>
    <row r="12" spans="1:9" s="12" customFormat="1" ht="15">
      <c r="A12" s="16" t="s">
        <v>10</v>
      </c>
      <c r="B12" s="17" t="s">
        <v>11</v>
      </c>
      <c r="C12" s="13" t="s">
        <v>12</v>
      </c>
      <c r="D12" s="13" t="s">
        <v>12</v>
      </c>
      <c r="E12" s="13" t="s">
        <v>12</v>
      </c>
      <c r="F12" s="18">
        <v>29420436.5</v>
      </c>
      <c r="G12" s="13" t="s">
        <v>12</v>
      </c>
      <c r="H12" s="13" t="s">
        <v>12</v>
      </c>
      <c r="I12" s="15" t="s">
        <v>12</v>
      </c>
    </row>
    <row r="13" spans="1:9" s="12" customFormat="1" ht="30">
      <c r="A13" s="16" t="s">
        <v>13</v>
      </c>
      <c r="B13" s="17" t="s">
        <v>14</v>
      </c>
      <c r="C13" s="13" t="s">
        <v>12</v>
      </c>
      <c r="D13" s="13" t="s">
        <v>12</v>
      </c>
      <c r="E13" s="13" t="s">
        <v>12</v>
      </c>
      <c r="F13" s="18">
        <v>2869002.83</v>
      </c>
      <c r="G13" s="13" t="s">
        <v>12</v>
      </c>
      <c r="H13" s="13" t="s">
        <v>12</v>
      </c>
      <c r="I13" s="15" t="s">
        <v>12</v>
      </c>
    </row>
    <row r="14" spans="1:9" s="12" customFormat="1" ht="30">
      <c r="A14" s="16" t="s">
        <v>16</v>
      </c>
      <c r="B14" s="19" t="s">
        <v>15</v>
      </c>
      <c r="C14" s="13" t="s">
        <v>12</v>
      </c>
      <c r="D14" s="13" t="s">
        <v>12</v>
      </c>
      <c r="E14" s="13" t="s">
        <v>12</v>
      </c>
      <c r="F14" s="18">
        <v>4065.69</v>
      </c>
      <c r="G14" s="13" t="s">
        <v>12</v>
      </c>
      <c r="H14" s="13" t="s">
        <v>12</v>
      </c>
      <c r="I14" s="15" t="s">
        <v>12</v>
      </c>
    </row>
    <row r="15" spans="1:9" s="6" customFormat="1" ht="45">
      <c r="A15" s="21" t="s">
        <v>19</v>
      </c>
      <c r="B15" s="20" t="s">
        <v>45</v>
      </c>
      <c r="C15" s="22" t="s">
        <v>31</v>
      </c>
      <c r="D15" s="22" t="s">
        <v>30</v>
      </c>
      <c r="E15" s="23">
        <v>50701.89</v>
      </c>
      <c r="F15" s="23">
        <v>2000</v>
      </c>
      <c r="G15" s="22" t="s">
        <v>12</v>
      </c>
      <c r="H15" s="22" t="s">
        <v>12</v>
      </c>
      <c r="I15" s="24" t="s">
        <v>12</v>
      </c>
    </row>
    <row r="16" spans="1:9" s="6" customFormat="1" ht="30">
      <c r="A16" s="21" t="s">
        <v>20</v>
      </c>
      <c r="B16" s="20" t="s">
        <v>46</v>
      </c>
      <c r="C16" s="22" t="s">
        <v>31</v>
      </c>
      <c r="D16" s="22" t="s">
        <v>30</v>
      </c>
      <c r="E16" s="23">
        <v>42065.69</v>
      </c>
      <c r="F16" s="23">
        <v>2065.69</v>
      </c>
      <c r="G16" s="22" t="s">
        <v>12</v>
      </c>
      <c r="H16" s="22" t="s">
        <v>12</v>
      </c>
      <c r="I16" s="24" t="s">
        <v>12</v>
      </c>
    </row>
    <row r="17" spans="1:9" s="12" customFormat="1" ht="15">
      <c r="A17" s="16" t="s">
        <v>22</v>
      </c>
      <c r="B17" s="19" t="s">
        <v>24</v>
      </c>
      <c r="C17" s="13" t="s">
        <v>12</v>
      </c>
      <c r="D17" s="13" t="s">
        <v>12</v>
      </c>
      <c r="E17" s="13" t="s">
        <v>12</v>
      </c>
      <c r="F17" s="18">
        <v>0</v>
      </c>
      <c r="G17" s="22" t="s">
        <v>12</v>
      </c>
      <c r="H17" s="22" t="s">
        <v>12</v>
      </c>
      <c r="I17" s="24" t="s">
        <v>12</v>
      </c>
    </row>
    <row r="18" spans="1:9" s="12" customFormat="1" ht="15">
      <c r="A18" s="16" t="s">
        <v>23</v>
      </c>
      <c r="B18" s="19" t="s">
        <v>25</v>
      </c>
      <c r="C18" s="13" t="s">
        <v>12</v>
      </c>
      <c r="D18" s="13" t="s">
        <v>12</v>
      </c>
      <c r="E18" s="13" t="s">
        <v>12</v>
      </c>
      <c r="F18" s="18">
        <v>2864937.14</v>
      </c>
      <c r="G18" s="22" t="s">
        <v>12</v>
      </c>
      <c r="H18" s="22" t="s">
        <v>12</v>
      </c>
      <c r="I18" s="24" t="s">
        <v>12</v>
      </c>
    </row>
    <row r="19" spans="1:9" s="6" customFormat="1" ht="60" customHeight="1">
      <c r="A19" s="21" t="s">
        <v>26</v>
      </c>
      <c r="B19" s="20" t="s">
        <v>47</v>
      </c>
      <c r="C19" s="22" t="s">
        <v>29</v>
      </c>
      <c r="D19" s="22" t="s">
        <v>30</v>
      </c>
      <c r="E19" s="23">
        <v>45907.16</v>
      </c>
      <c r="F19" s="23">
        <v>36725.73</v>
      </c>
      <c r="G19" s="22" t="s">
        <v>12</v>
      </c>
      <c r="H19" s="22" t="s">
        <v>12</v>
      </c>
      <c r="I19" s="24" t="s">
        <v>12</v>
      </c>
    </row>
    <row r="20" spans="1:9" s="5" customFormat="1" ht="105">
      <c r="A20" s="21" t="s">
        <v>40</v>
      </c>
      <c r="B20" s="17" t="s">
        <v>48</v>
      </c>
      <c r="C20" s="22" t="s">
        <v>28</v>
      </c>
      <c r="D20" s="22" t="s">
        <v>49</v>
      </c>
      <c r="E20" s="23">
        <v>1080878.01</v>
      </c>
      <c r="F20" s="18">
        <v>87426.08</v>
      </c>
      <c r="G20" s="22" t="s">
        <v>12</v>
      </c>
      <c r="H20" s="22" t="s">
        <v>12</v>
      </c>
      <c r="I20" s="24" t="s">
        <v>12</v>
      </c>
    </row>
    <row r="21" spans="1:9" s="5" customFormat="1" ht="30">
      <c r="A21" s="21" t="s">
        <v>50</v>
      </c>
      <c r="B21" s="17" t="s">
        <v>51</v>
      </c>
      <c r="C21" s="22" t="s">
        <v>29</v>
      </c>
      <c r="D21" s="22" t="s">
        <v>30</v>
      </c>
      <c r="E21" s="23">
        <v>3500000</v>
      </c>
      <c r="F21" s="18">
        <v>2722220</v>
      </c>
      <c r="G21" s="22" t="s">
        <v>12</v>
      </c>
      <c r="H21" s="22" t="s">
        <v>12</v>
      </c>
      <c r="I21" s="24" t="s">
        <v>12</v>
      </c>
    </row>
    <row r="22" spans="1:9" s="12" customFormat="1" ht="30">
      <c r="A22" s="16" t="s">
        <v>32</v>
      </c>
      <c r="B22" s="17" t="s">
        <v>33</v>
      </c>
      <c r="C22" s="13" t="s">
        <v>12</v>
      </c>
      <c r="D22" s="13" t="s">
        <v>12</v>
      </c>
      <c r="E22" s="18">
        <v>1968500</v>
      </c>
      <c r="F22" s="18">
        <v>1968500</v>
      </c>
      <c r="G22" s="22" t="s">
        <v>12</v>
      </c>
      <c r="H22" s="22" t="s">
        <v>12</v>
      </c>
      <c r="I22" s="24" t="s">
        <v>12</v>
      </c>
    </row>
    <row r="23" spans="1:9" s="12" customFormat="1" ht="15">
      <c r="A23" s="16" t="s">
        <v>35</v>
      </c>
      <c r="B23" s="17" t="s">
        <v>34</v>
      </c>
      <c r="C23" s="13" t="s">
        <v>12</v>
      </c>
      <c r="D23" s="13" t="s">
        <v>12</v>
      </c>
      <c r="E23" s="18">
        <v>1968500</v>
      </c>
      <c r="F23" s="18">
        <v>1968500</v>
      </c>
      <c r="G23" s="22" t="s">
        <v>12</v>
      </c>
      <c r="H23" s="22" t="s">
        <v>12</v>
      </c>
      <c r="I23" s="24" t="s">
        <v>12</v>
      </c>
    </row>
    <row r="24" spans="1:9" s="25" customFormat="1" ht="60">
      <c r="A24" s="21" t="s">
        <v>36</v>
      </c>
      <c r="B24" s="20" t="s">
        <v>52</v>
      </c>
      <c r="C24" s="22" t="s">
        <v>12</v>
      </c>
      <c r="D24" s="22" t="s">
        <v>12</v>
      </c>
      <c r="E24" s="23">
        <v>1398500</v>
      </c>
      <c r="F24" s="23">
        <v>1398500</v>
      </c>
      <c r="G24" s="22" t="s">
        <v>12</v>
      </c>
      <c r="H24" s="22" t="s">
        <v>12</v>
      </c>
      <c r="I24" s="24" t="s">
        <v>12</v>
      </c>
    </row>
    <row r="25" spans="1:9" s="5" customFormat="1" ht="30">
      <c r="A25" s="16" t="s">
        <v>37</v>
      </c>
      <c r="B25" s="17" t="s">
        <v>38</v>
      </c>
      <c r="C25" s="13" t="s">
        <v>12</v>
      </c>
      <c r="D25" s="13" t="s">
        <v>12</v>
      </c>
      <c r="E25" s="18">
        <v>24532947.8</v>
      </c>
      <c r="F25" s="18">
        <v>24532947.8</v>
      </c>
      <c r="G25" s="22" t="s">
        <v>12</v>
      </c>
      <c r="H25" s="22" t="s">
        <v>12</v>
      </c>
      <c r="I25" s="24" t="s">
        <v>12</v>
      </c>
    </row>
    <row r="26" spans="1:9" s="6" customFormat="1" ht="45.75" thickBot="1">
      <c r="A26" s="26" t="s">
        <v>39</v>
      </c>
      <c r="B26" s="27" t="s">
        <v>53</v>
      </c>
      <c r="C26" s="28" t="s">
        <v>12</v>
      </c>
      <c r="D26" s="28" t="s">
        <v>12</v>
      </c>
      <c r="E26" s="29">
        <v>20150653.8</v>
      </c>
      <c r="F26" s="29">
        <v>20150653.8</v>
      </c>
      <c r="G26" s="28" t="s">
        <v>12</v>
      </c>
      <c r="H26" s="28" t="s">
        <v>12</v>
      </c>
      <c r="I26" s="30" t="s">
        <v>12</v>
      </c>
    </row>
    <row r="27" spans="1:6" s="5" customFormat="1" ht="15.75" thickTop="1">
      <c r="A27" s="7"/>
      <c r="E27" s="8"/>
      <c r="F27" s="8"/>
    </row>
    <row r="28" spans="1:6" s="5" customFormat="1" ht="15">
      <c r="A28" s="7"/>
      <c r="E28" s="8"/>
      <c r="F28" s="8"/>
    </row>
    <row r="29" spans="1:6" s="5" customFormat="1" ht="15">
      <c r="A29" s="7"/>
      <c r="E29" s="8"/>
      <c r="F29" s="8"/>
    </row>
    <row r="30" spans="1:6" s="5" customFormat="1" ht="15">
      <c r="A30" s="7"/>
      <c r="E30" s="8"/>
      <c r="F30" s="8"/>
    </row>
    <row r="31" spans="1:6" s="5" customFormat="1" ht="15">
      <c r="A31" s="7"/>
      <c r="E31" s="8"/>
      <c r="F31" s="8"/>
    </row>
    <row r="32" s="5" customFormat="1" ht="15">
      <c r="F32" s="8"/>
    </row>
    <row r="33" s="5" customFormat="1" ht="15">
      <c r="F33" s="8"/>
    </row>
    <row r="34" s="5" customFormat="1" ht="15">
      <c r="F34" s="8"/>
    </row>
    <row r="35" s="5" customFormat="1" ht="15">
      <c r="F35" s="8"/>
    </row>
    <row r="36" s="5" customFormat="1" ht="15">
      <c r="F36" s="8"/>
    </row>
    <row r="37" s="5" customFormat="1" ht="15">
      <c r="F37" s="8"/>
    </row>
    <row r="38" s="5" customFormat="1" ht="15">
      <c r="F38" s="8"/>
    </row>
    <row r="39" s="5" customFormat="1" ht="15">
      <c r="F39" s="8"/>
    </row>
    <row r="40" s="5" customFormat="1" ht="15">
      <c r="F40" s="8"/>
    </row>
    <row r="41" s="5" customFormat="1" ht="15">
      <c r="F41" s="8"/>
    </row>
    <row r="42" s="5" customFormat="1" ht="15">
      <c r="F42" s="8"/>
    </row>
    <row r="43" s="5" customFormat="1" ht="15">
      <c r="F43" s="8"/>
    </row>
    <row r="44" s="5" customFormat="1" ht="15">
      <c r="F44" s="8"/>
    </row>
    <row r="45" s="5" customFormat="1" ht="15">
      <c r="F45" s="8"/>
    </row>
    <row r="46" s="5" customFormat="1" ht="15">
      <c r="F46" s="8"/>
    </row>
    <row r="47" s="5" customFormat="1" ht="15">
      <c r="F47" s="8"/>
    </row>
    <row r="48" s="5" customFormat="1" ht="15">
      <c r="F48" s="8"/>
    </row>
    <row r="49" s="5" customFormat="1" ht="15">
      <c r="F49" s="8"/>
    </row>
    <row r="50" s="5" customFormat="1" ht="15">
      <c r="F50" s="8"/>
    </row>
    <row r="51" s="5" customFormat="1" ht="15">
      <c r="F51" s="8"/>
    </row>
    <row r="52" s="5" customFormat="1" ht="15">
      <c r="F52" s="8"/>
    </row>
    <row r="53" s="5" customFormat="1" ht="15">
      <c r="F53" s="8"/>
    </row>
    <row r="54" s="5" customFormat="1" ht="15">
      <c r="F54" s="8"/>
    </row>
    <row r="55" s="5" customFormat="1" ht="15">
      <c r="F55" s="8"/>
    </row>
    <row r="56" s="5" customFormat="1" ht="15">
      <c r="F56" s="8"/>
    </row>
    <row r="57" s="5" customFormat="1" ht="15">
      <c r="F57" s="8"/>
    </row>
    <row r="58" s="5" customFormat="1" ht="15">
      <c r="F58" s="8"/>
    </row>
    <row r="59" s="5" customFormat="1" ht="15">
      <c r="F59" s="8"/>
    </row>
    <row r="60" s="5" customFormat="1" ht="15">
      <c r="F60" s="8"/>
    </row>
    <row r="61" s="5" customFormat="1" ht="15">
      <c r="F61" s="8"/>
    </row>
    <row r="62" s="5" customFormat="1" ht="15">
      <c r="F62" s="8"/>
    </row>
    <row r="63" s="5" customFormat="1" ht="15">
      <c r="F63" s="8"/>
    </row>
    <row r="64" s="5" customFormat="1" ht="15">
      <c r="F64" s="8"/>
    </row>
    <row r="65" s="5" customFormat="1" ht="15">
      <c r="F65" s="8"/>
    </row>
    <row r="66" s="5" customFormat="1" ht="15">
      <c r="F66" s="8"/>
    </row>
    <row r="67" s="5" customFormat="1" ht="15">
      <c r="F67" s="8"/>
    </row>
    <row r="68" s="5" customFormat="1" ht="15">
      <c r="F68" s="8"/>
    </row>
    <row r="69" s="5" customFormat="1" ht="15">
      <c r="F69" s="8"/>
    </row>
    <row r="70" s="5" customFormat="1" ht="15">
      <c r="F70" s="8"/>
    </row>
    <row r="71" s="5" customFormat="1" ht="15">
      <c r="F71" s="8"/>
    </row>
    <row r="72" s="5" customFormat="1" ht="15">
      <c r="F72" s="8"/>
    </row>
    <row r="73" s="5" customFormat="1" ht="15">
      <c r="F73" s="8"/>
    </row>
    <row r="74" s="5" customFormat="1" ht="15">
      <c r="F74" s="8"/>
    </row>
    <row r="75" s="5" customFormat="1" ht="15">
      <c r="F75" s="8"/>
    </row>
    <row r="76" s="5" customFormat="1" ht="15">
      <c r="F76" s="8"/>
    </row>
    <row r="77" s="5" customFormat="1" ht="15">
      <c r="F77" s="8"/>
    </row>
    <row r="78" s="5" customFormat="1" ht="15">
      <c r="F78" s="8"/>
    </row>
    <row r="79" s="5" customFormat="1" ht="15">
      <c r="F79" s="8"/>
    </row>
    <row r="80" s="5" customFormat="1" ht="15">
      <c r="F80" s="8"/>
    </row>
    <row r="81" s="5" customFormat="1" ht="15">
      <c r="F81" s="8"/>
    </row>
  </sheetData>
  <sheetProtection/>
  <mergeCells count="8">
    <mergeCell ref="A5:I5"/>
    <mergeCell ref="A6:I6"/>
    <mergeCell ref="A8:I8"/>
    <mergeCell ref="A10:A11"/>
    <mergeCell ref="B10:B11"/>
    <mergeCell ref="C10:D10"/>
    <mergeCell ref="E10:F10"/>
    <mergeCell ref="G10:I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180" verticalDpi="18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2012-01-31T11:40:38Z</cp:lastPrinted>
  <dcterms:created xsi:type="dcterms:W3CDTF">2006-09-28T05:33:49Z</dcterms:created>
  <dcterms:modified xsi:type="dcterms:W3CDTF">2016-09-22T10:24:00Z</dcterms:modified>
  <cp:category/>
  <cp:version/>
  <cp:contentType/>
  <cp:contentStatus/>
</cp:coreProperties>
</file>